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 Staff\Documents\OPA Files(Report)\FOI 2021\"/>
    </mc:Choice>
  </mc:AlternateContent>
  <bookViews>
    <workbookView xWindow="0" yWindow="0" windowWidth="20490" windowHeight="8205" firstSheet="1" activeTab="3"/>
  </bookViews>
  <sheets>
    <sheet name="2017 FOI Registry_BPSU" sheetId="8" r:id="rId1"/>
    <sheet name="BPSU-FOI Information Inventory" sheetId="15" r:id="rId2"/>
    <sheet name="BPSU-FOI Registry" sheetId="13" r:id="rId3"/>
    <sheet name="BPSU-FOI Summary" sheetId="12" r:id="rId4"/>
  </sheets>
  <definedNames>
    <definedName name="_xlnm._FilterDatabase" localSheetId="0" hidden="1">'2017 FOI Registry_BPSU'!$A$1:$L$47</definedName>
    <definedName name="_xlnm.Print_Area" localSheetId="1">'BPSU-FOI Information Inventory'!$A$1:$L$777</definedName>
    <definedName name="_xlnm.Print_Area" localSheetId="3">'BPSU-FOI Summary'!$A$3:$X$25</definedName>
    <definedName name="_xlnm.Print_Titles" localSheetId="0">'2017 FOI Registry_BPSU'!$1:$1</definedName>
    <definedName name="_xlnm.Print_Titles" localSheetId="1">'BPSU-FOI Information Inventory'!#REF!</definedName>
    <definedName name="_xlnm.Print_Titles" localSheetId="2">'BPSU-FOI Registry'!#REF!</definedName>
  </definedNames>
  <calcPr calcId="162913"/>
</workbook>
</file>

<file path=xl/calcChain.xml><?xml version="1.0" encoding="utf-8"?>
<calcChain xmlns="http://schemas.openxmlformats.org/spreadsheetml/2006/main">
  <c r="L25" i="12" l="1"/>
  <c r="L24" i="12"/>
  <c r="L23" i="12"/>
  <c r="L22" i="12"/>
  <c r="L21" i="12"/>
  <c r="L20" i="12"/>
  <c r="L19" i="12"/>
  <c r="L18" i="12"/>
  <c r="L17" i="12"/>
  <c r="L16" i="12"/>
  <c r="L15" i="12"/>
  <c r="L14" i="12"/>
  <c r="L13" i="12"/>
  <c r="L12" i="12"/>
  <c r="L11" i="12"/>
  <c r="L10" i="12"/>
  <c r="L9" i="12"/>
  <c r="L8" i="12"/>
  <c r="L7" i="12"/>
  <c r="L6" i="12"/>
  <c r="H25" i="12" l="1"/>
  <c r="I25" i="12"/>
  <c r="J25" i="12"/>
  <c r="K25" i="12"/>
  <c r="M25" i="12"/>
  <c r="N25" i="12"/>
  <c r="O25" i="12"/>
  <c r="P25" i="12"/>
  <c r="P24" i="12"/>
  <c r="O24" i="12"/>
  <c r="N24" i="12"/>
  <c r="M24" i="12"/>
  <c r="K24" i="12"/>
  <c r="J24" i="12"/>
  <c r="I24" i="12"/>
  <c r="H24" i="12"/>
  <c r="H23" i="12"/>
  <c r="I23" i="12"/>
  <c r="J23" i="12"/>
  <c r="K23" i="12"/>
  <c r="M23" i="12"/>
  <c r="N23" i="12"/>
  <c r="O23" i="12"/>
  <c r="P23" i="12"/>
  <c r="P22" i="12"/>
  <c r="O22" i="12"/>
  <c r="N22" i="12"/>
  <c r="M22" i="12"/>
  <c r="K22" i="12"/>
  <c r="J22" i="12"/>
  <c r="I22" i="12"/>
  <c r="H22" i="12"/>
  <c r="Q23" i="12"/>
  <c r="Q22" i="12"/>
  <c r="P21" i="12"/>
  <c r="P20" i="12"/>
  <c r="P19" i="12"/>
  <c r="P18" i="12"/>
  <c r="O21" i="12"/>
  <c r="O20" i="12"/>
  <c r="O19" i="12"/>
  <c r="O18" i="12"/>
  <c r="N20" i="12"/>
  <c r="N19" i="12"/>
  <c r="N18" i="12"/>
  <c r="N21" i="12"/>
  <c r="M21" i="12"/>
  <c r="M20" i="12"/>
  <c r="M19" i="12"/>
  <c r="M18" i="12"/>
  <c r="K21" i="12"/>
  <c r="K20" i="12"/>
  <c r="K19" i="12"/>
  <c r="K18" i="12"/>
  <c r="J21" i="12"/>
  <c r="J20" i="12"/>
  <c r="J19" i="12"/>
  <c r="J18" i="12"/>
  <c r="I21" i="12"/>
  <c r="I20" i="12"/>
  <c r="I19" i="12"/>
  <c r="I18" i="12"/>
  <c r="H21" i="12"/>
  <c r="H20" i="12"/>
  <c r="H19" i="12"/>
  <c r="H18" i="12"/>
  <c r="I383" i="13"/>
  <c r="I382" i="13"/>
  <c r="I381" i="13"/>
  <c r="I380" i="13"/>
  <c r="I379" i="13"/>
  <c r="I378" i="13"/>
  <c r="I377" i="13"/>
  <c r="I376" i="13"/>
  <c r="I375" i="13"/>
  <c r="I374" i="13"/>
  <c r="I373" i="13"/>
  <c r="I372" i="13"/>
  <c r="I371" i="13"/>
  <c r="I370" i="13"/>
  <c r="I369" i="13"/>
  <c r="I368" i="13"/>
  <c r="I367" i="13"/>
  <c r="I366" i="13"/>
  <c r="I365" i="13"/>
  <c r="I364" i="13"/>
  <c r="I363" i="13"/>
  <c r="I362" i="13"/>
  <c r="I361" i="13"/>
  <c r="I360" i="13"/>
  <c r="I359" i="13"/>
  <c r="I358" i="13"/>
  <c r="I357" i="13"/>
  <c r="I356" i="13"/>
  <c r="I355" i="13"/>
  <c r="I354" i="13"/>
  <c r="I353" i="13"/>
  <c r="I352" i="13"/>
  <c r="I351" i="13"/>
  <c r="I350" i="13"/>
  <c r="I349" i="13"/>
  <c r="I348" i="13"/>
  <c r="I347" i="13"/>
  <c r="I346" i="13"/>
  <c r="I345" i="13"/>
  <c r="I344" i="13"/>
  <c r="I343" i="13"/>
  <c r="I342" i="13"/>
  <c r="I341" i="13"/>
  <c r="I340" i="13"/>
  <c r="I339" i="13"/>
  <c r="I338" i="13"/>
  <c r="I337" i="13"/>
  <c r="I336" i="13"/>
  <c r="I335" i="13"/>
  <c r="I334" i="13"/>
  <c r="I333" i="13"/>
  <c r="I332" i="13"/>
  <c r="I331" i="13"/>
  <c r="I330" i="13"/>
  <c r="I329" i="13"/>
  <c r="I328"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I290" i="13"/>
  <c r="I289" i="13"/>
  <c r="I288" i="13"/>
  <c r="I287" i="13"/>
  <c r="I286" i="13"/>
  <c r="I285" i="13"/>
  <c r="I284" i="13"/>
  <c r="I283" i="13"/>
  <c r="I282" i="13"/>
  <c r="I281" i="13"/>
  <c r="I280" i="13"/>
  <c r="Q24" i="12" l="1"/>
  <c r="R24" i="12" s="1"/>
  <c r="Q25" i="12"/>
  <c r="R25" i="12" s="1"/>
  <c r="R23" i="12"/>
  <c r="R22" i="12"/>
  <c r="Q20" i="12"/>
  <c r="R20" i="12" s="1"/>
  <c r="Q21" i="12"/>
  <c r="R21" i="12" s="1"/>
  <c r="Q18" i="12"/>
  <c r="R18" i="12" s="1"/>
  <c r="Q19" i="12"/>
  <c r="R19" i="12" s="1"/>
  <c r="P17" i="12"/>
  <c r="O17" i="12"/>
  <c r="N17" i="12"/>
  <c r="M17" i="12"/>
  <c r="K17" i="12"/>
  <c r="J17" i="12"/>
  <c r="P16" i="12"/>
  <c r="O16" i="12"/>
  <c r="N16" i="12"/>
  <c r="M16" i="12"/>
  <c r="K16" i="12"/>
  <c r="J16" i="12"/>
  <c r="P15" i="12"/>
  <c r="O15" i="12"/>
  <c r="N15" i="12"/>
  <c r="M15" i="12"/>
  <c r="K15" i="12"/>
  <c r="J15" i="12"/>
  <c r="P14" i="12"/>
  <c r="O14" i="12"/>
  <c r="N14" i="12"/>
  <c r="M14" i="12"/>
  <c r="K14" i="12"/>
  <c r="J14" i="12"/>
  <c r="P13" i="12"/>
  <c r="O13" i="12"/>
  <c r="N13" i="12"/>
  <c r="M13" i="12"/>
  <c r="K13" i="12"/>
  <c r="J13" i="12"/>
  <c r="I17" i="12"/>
  <c r="I16" i="12"/>
  <c r="I15" i="12"/>
  <c r="I14" i="12"/>
  <c r="I13" i="12"/>
  <c r="P12" i="12"/>
  <c r="O12" i="12"/>
  <c r="N12" i="12"/>
  <c r="M12" i="12"/>
  <c r="K12" i="12"/>
  <c r="J12" i="12"/>
  <c r="I12" i="12"/>
  <c r="P11" i="12"/>
  <c r="O11" i="12"/>
  <c r="N11" i="12"/>
  <c r="M11" i="12"/>
  <c r="K11" i="12"/>
  <c r="J11" i="12"/>
  <c r="I11" i="12"/>
  <c r="P10" i="12"/>
  <c r="O10" i="12"/>
  <c r="N10" i="12"/>
  <c r="M10" i="12"/>
  <c r="K10" i="12"/>
  <c r="J10" i="12"/>
  <c r="I10" i="12"/>
  <c r="P9" i="12"/>
  <c r="O9" i="12"/>
  <c r="N9" i="12"/>
  <c r="M9" i="12"/>
  <c r="K9" i="12"/>
  <c r="J9" i="12"/>
  <c r="I9" i="12"/>
  <c r="P8" i="12"/>
  <c r="O8" i="12"/>
  <c r="N8" i="12"/>
  <c r="M8" i="12"/>
  <c r="K8" i="12"/>
  <c r="J8" i="12"/>
  <c r="I8" i="12"/>
  <c r="X7" i="12"/>
  <c r="X9" i="12" s="1"/>
  <c r="X11" i="12" s="1"/>
  <c r="X13" i="12" s="1"/>
  <c r="X15" i="12" s="1"/>
  <c r="X17" i="12" s="1"/>
  <c r="W7" i="12"/>
  <c r="W9" i="12" s="1"/>
  <c r="W11" i="12" s="1"/>
  <c r="W13" i="12" s="1"/>
  <c r="W15" i="12" s="1"/>
  <c r="W17" i="12" s="1"/>
  <c r="V7" i="12"/>
  <c r="V9" i="12" s="1"/>
  <c r="V11" i="12" s="1"/>
  <c r="V13" i="12" s="1"/>
  <c r="V15" i="12" s="1"/>
  <c r="V17" i="12" s="1"/>
  <c r="U7" i="12"/>
  <c r="U9" i="12" s="1"/>
  <c r="U11" i="12" s="1"/>
  <c r="U13" i="12" s="1"/>
  <c r="U15" i="12" s="1"/>
  <c r="U17" i="12" s="1"/>
  <c r="T7" i="12"/>
  <c r="T9" i="12" s="1"/>
  <c r="T11" i="12" s="1"/>
  <c r="T13" i="12" s="1"/>
  <c r="T15" i="12" s="1"/>
  <c r="T17" i="12" s="1"/>
  <c r="P7" i="12"/>
  <c r="O7" i="12"/>
  <c r="N7" i="12"/>
  <c r="M7" i="12"/>
  <c r="K7" i="12"/>
  <c r="J7" i="12"/>
  <c r="I7" i="12"/>
  <c r="X6" i="12"/>
  <c r="X8" i="12" s="1"/>
  <c r="X10" i="12" s="1"/>
  <c r="X12" i="12" s="1"/>
  <c r="X14" i="12" s="1"/>
  <c r="X16" i="12" s="1"/>
  <c r="W6" i="12"/>
  <c r="W8" i="12" s="1"/>
  <c r="W10" i="12" s="1"/>
  <c r="W12" i="12" s="1"/>
  <c r="W14" i="12" s="1"/>
  <c r="W16" i="12" s="1"/>
  <c r="V6" i="12"/>
  <c r="V8" i="12" s="1"/>
  <c r="V10" i="12" s="1"/>
  <c r="V12" i="12" s="1"/>
  <c r="V14" i="12" s="1"/>
  <c r="V16" i="12" s="1"/>
  <c r="U6" i="12"/>
  <c r="U8" i="12" s="1"/>
  <c r="U10" i="12" s="1"/>
  <c r="U12" i="12" s="1"/>
  <c r="T6" i="12"/>
  <c r="T8" i="12" s="1"/>
  <c r="T10" i="12" s="1"/>
  <c r="T12" i="12" s="1"/>
  <c r="T14" i="12" s="1"/>
  <c r="T16" i="12" s="1"/>
  <c r="P6" i="12"/>
  <c r="O6" i="12"/>
  <c r="N6" i="12"/>
  <c r="M6" i="12"/>
  <c r="K6" i="12"/>
  <c r="J6" i="12"/>
  <c r="I6" i="12"/>
  <c r="H17" i="12" l="1"/>
  <c r="H16" i="12"/>
  <c r="H15" i="12"/>
  <c r="H14" i="12"/>
  <c r="H13" i="12"/>
  <c r="H12" i="12"/>
  <c r="H11" i="12"/>
  <c r="H10" i="12"/>
  <c r="H9" i="12"/>
  <c r="H8" i="12"/>
  <c r="H7" i="12"/>
  <c r="H6" i="12"/>
  <c r="I279" i="13" l="1"/>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Q17" i="12" l="1"/>
  <c r="R17" i="12" s="1"/>
  <c r="Q16" i="12"/>
  <c r="R16" i="12" s="1"/>
  <c r="Q15" i="12"/>
  <c r="R15" i="12" s="1"/>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Q12" i="12" l="1"/>
  <c r="R12" i="12" s="1"/>
  <c r="Q11" i="12"/>
  <c r="R11" i="12" s="1"/>
  <c r="Q13" i="12"/>
  <c r="R13" i="12" s="1"/>
  <c r="Q14" i="12"/>
  <c r="R14" i="12" s="1"/>
  <c r="I103" i="13"/>
  <c r="I102" i="13"/>
  <c r="I101" i="13"/>
  <c r="I100" i="13"/>
  <c r="I99" i="13"/>
  <c r="I98" i="13"/>
  <c r="I97" i="13"/>
  <c r="I96" i="13"/>
  <c r="I66" i="13" l="1"/>
  <c r="I65" i="13"/>
  <c r="I67" i="13"/>
  <c r="I62" i="13"/>
  <c r="I61" i="13"/>
  <c r="I60" i="13"/>
  <c r="I56" i="13"/>
  <c r="I53" i="13"/>
  <c r="I51" i="13"/>
  <c r="I50" i="13"/>
  <c r="I49" i="13"/>
  <c r="I48" i="13"/>
  <c r="I47" i="13"/>
  <c r="I44" i="13"/>
  <c r="I43" i="13"/>
  <c r="I38" i="13"/>
  <c r="I37" i="13"/>
  <c r="I36" i="13"/>
  <c r="I35" i="13"/>
  <c r="I34" i="13"/>
  <c r="I33" i="13"/>
  <c r="I32" i="13"/>
  <c r="I30" i="13"/>
  <c r="I29" i="13"/>
  <c r="I26" i="13"/>
  <c r="I25" i="13"/>
  <c r="I24" i="13"/>
  <c r="I23" i="13"/>
  <c r="I22" i="13"/>
  <c r="I21" i="13"/>
  <c r="I20" i="13"/>
  <c r="I19" i="13"/>
  <c r="I18" i="13"/>
  <c r="I17" i="13"/>
  <c r="I13" i="13"/>
  <c r="I12" i="13"/>
  <c r="I11" i="13"/>
  <c r="I10" i="13"/>
  <c r="I9" i="13"/>
  <c r="I8" i="13"/>
  <c r="I14" i="13"/>
  <c r="I5" i="13"/>
  <c r="I4" i="13"/>
  <c r="I3" i="13"/>
  <c r="I95" i="13" l="1"/>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4" i="13"/>
  <c r="I63" i="13"/>
  <c r="I59" i="13"/>
  <c r="I58" i="13"/>
  <c r="I57" i="13"/>
  <c r="I55" i="13"/>
  <c r="I54" i="13"/>
  <c r="I52" i="13"/>
  <c r="I46" i="13"/>
  <c r="I45" i="13"/>
  <c r="I42" i="13"/>
  <c r="I41" i="13"/>
  <c r="I40" i="13"/>
  <c r="I39" i="13"/>
  <c r="I31" i="13"/>
  <c r="I28" i="13"/>
  <c r="I27" i="13"/>
  <c r="I16" i="13"/>
  <c r="I15" i="13"/>
  <c r="I7" i="13"/>
  <c r="I6" i="13"/>
  <c r="Q8" i="12" l="1"/>
  <c r="Q9" i="12"/>
  <c r="Q6" i="12"/>
  <c r="Q7" i="12"/>
  <c r="Q10" i="12"/>
  <c r="R10" i="12" s="1"/>
  <c r="I32" i="8"/>
  <c r="I42" i="8"/>
  <c r="I41" i="8"/>
  <c r="I40" i="8"/>
  <c r="I39" i="8"/>
  <c r="I38" i="8"/>
  <c r="I37" i="8"/>
  <c r="I36" i="8"/>
  <c r="I35" i="8"/>
  <c r="I34" i="8"/>
  <c r="I33" i="8"/>
  <c r="I31" i="8"/>
  <c r="I30" i="8"/>
  <c r="I91" i="8" l="1"/>
  <c r="I80" i="8"/>
  <c r="I79" i="8"/>
  <c r="I46" i="8"/>
  <c r="I26" i="8"/>
  <c r="I22" i="8"/>
  <c r="I21" i="8"/>
  <c r="I17" i="8"/>
  <c r="I15" i="8"/>
  <c r="I90" i="8" l="1"/>
  <c r="I89" i="8"/>
  <c r="I88" i="8"/>
  <c r="I87" i="8"/>
  <c r="I86" i="8"/>
  <c r="I85" i="8"/>
  <c r="I84" i="8"/>
  <c r="I83" i="8"/>
  <c r="I82" i="8"/>
  <c r="I81"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5" i="8"/>
  <c r="I44" i="8"/>
  <c r="I43" i="8"/>
  <c r="I29" i="8"/>
  <c r="I28" i="8"/>
  <c r="I27" i="8"/>
  <c r="I25" i="8"/>
  <c r="I24" i="8"/>
  <c r="I23" i="8"/>
  <c r="I20" i="8"/>
  <c r="I19" i="8"/>
  <c r="I18" i="8"/>
  <c r="I16" i="8"/>
  <c r="I14" i="8"/>
  <c r="I13" i="8"/>
  <c r="I12" i="8"/>
  <c r="I11" i="8"/>
  <c r="I10" i="8"/>
  <c r="I9" i="8"/>
  <c r="I8" i="8"/>
  <c r="I7" i="8"/>
  <c r="I6" i="8"/>
  <c r="I5" i="8"/>
  <c r="I4" i="8"/>
  <c r="I3" i="8"/>
  <c r="I2" i="8"/>
  <c r="R6" i="12" l="1"/>
  <c r="R9" i="12"/>
  <c r="R7" i="12"/>
  <c r="R8" i="12"/>
  <c r="X25" i="12"/>
  <c r="W20" i="12"/>
  <c r="T22" i="12"/>
  <c r="T23" i="12"/>
  <c r="V25" i="12"/>
  <c r="U23" i="12"/>
  <c r="V19" i="12"/>
  <c r="X19" i="12"/>
  <c r="U19" i="12"/>
  <c r="T25" i="12"/>
  <c r="T20" i="12"/>
  <c r="X20" i="12"/>
  <c r="V21" i="12"/>
  <c r="U16" i="12"/>
  <c r="U14" i="12"/>
  <c r="W21" i="12"/>
  <c r="X22" i="12"/>
  <c r="U20" i="12"/>
  <c r="T24" i="12"/>
  <c r="U25" i="12"/>
  <c r="T19" i="12"/>
  <c r="W19" i="12"/>
  <c r="U21" i="12"/>
  <c r="W24" i="12"/>
  <c r="X21" i="12"/>
  <c r="V24" i="12"/>
  <c r="V22" i="12"/>
  <c r="T21" i="12"/>
  <c r="V23" i="12"/>
  <c r="W18" i="12"/>
  <c r="X24" i="12"/>
  <c r="U22" i="12"/>
  <c r="W23" i="12"/>
  <c r="X23" i="12"/>
  <c r="V20" i="12"/>
  <c r="T18" i="12"/>
  <c r="U18" i="12"/>
  <c r="U24" i="12"/>
  <c r="W22" i="12"/>
  <c r="X18" i="12"/>
  <c r="V18" i="12"/>
  <c r="W25" i="12"/>
</calcChain>
</file>

<file path=xl/comments1.xml><?xml version="1.0" encoding="utf-8"?>
<comments xmlns="http://schemas.openxmlformats.org/spreadsheetml/2006/main">
  <authors>
    <author>admin</author>
  </authors>
  <commentList>
    <comment ref="C66" authorId="0" shapeId="0">
      <text>
        <r>
          <rPr>
            <b/>
            <sz val="9"/>
            <rFont val="Tahoma"/>
            <family val="2"/>
          </rPr>
          <t>admin:</t>
        </r>
        <r>
          <rPr>
            <sz val="9"/>
            <rFont val="Tahoma"/>
            <family val="2"/>
          </rPr>
          <t xml:space="preserve">
Kind of document na nirequest
Example: Transcript of Records</t>
        </r>
      </text>
    </comment>
    <comment ref="E66" authorId="0" shapeId="0">
      <text>
        <r>
          <rPr>
            <b/>
            <sz val="9"/>
            <rFont val="Tahoma"/>
            <family val="2"/>
          </rPr>
          <t>admin:</t>
        </r>
        <r>
          <rPr>
            <sz val="9"/>
            <rFont val="Tahoma"/>
            <family val="2"/>
          </rPr>
          <t xml:space="preserve">
Hard copy (Print copy)
Soft copy (Digital copy)</t>
        </r>
      </text>
    </comment>
    <comment ref="K66" authorId="0" shapeId="0">
      <text>
        <r>
          <rPr>
            <b/>
            <sz val="9"/>
            <rFont val="Tahoma"/>
            <family val="2"/>
          </rPr>
          <t>admin:</t>
        </r>
        <r>
          <rPr>
            <sz val="9"/>
            <rFont val="Tahoma"/>
            <family val="2"/>
          </rPr>
          <t xml:space="preserve">
Kung kelan po inirelease ng opisina ninyo yung nirequest na document po ng client</t>
        </r>
      </text>
    </comment>
    <comment ref="L66" authorId="0" shapeId="0">
      <text>
        <r>
          <rPr>
            <b/>
            <sz val="9"/>
            <rFont val="Tahoma"/>
            <family val="2"/>
          </rPr>
          <t>admin:</t>
        </r>
        <r>
          <rPr>
            <sz val="9"/>
            <rFont val="Tahoma"/>
            <family val="2"/>
          </rPr>
          <t xml:space="preserve">
Kung gaano kadalas po na inaupdate ang data or information ng clients sa databases or sa storage po natin</t>
        </r>
      </text>
    </comment>
  </commentList>
</comments>
</file>

<file path=xl/sharedStrings.xml><?xml version="1.0" encoding="utf-8"?>
<sst xmlns="http://schemas.openxmlformats.org/spreadsheetml/2006/main" count="18958" uniqueCount="3119">
  <si>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</si>
  <si>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</si>
  <si>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</si>
  <si>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</si>
  <si>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</si>
  <si>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</si>
  <si>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</si>
  <si>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</si>
  <si>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</si>
  <si>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</si>
  <si>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</si>
  <si>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</si>
  <si>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</si>
  <si>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NO</t>
  </si>
  <si>
    <t>Successful</t>
  </si>
  <si>
    <t>FREE</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</si>
  <si>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</si>
  <si>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</si>
  <si>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</si>
  <si>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</si>
  <si>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</si>
  <si>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</si>
  <si>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</si>
  <si>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</si>
  <si>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</si>
  <si>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</si>
  <si>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</si>
  <si>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</si>
  <si>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</si>
  <si>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</si>
  <si>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</si>
  <si>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</si>
  <si>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</si>
  <si>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</si>
  <si>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</si>
  <si>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</si>
  <si>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</si>
  <si>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</si>
  <si>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</si>
  <si>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</si>
  <si>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</si>
  <si>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</si>
  <si>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</si>
  <si>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</si>
  <si>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</si>
  <si>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</si>
  <si>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</si>
  <si>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</si>
  <si>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</si>
  <si>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</si>
  <si>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</si>
  <si>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</si>
  <si>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</si>
  <si>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</si>
  <si>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</si>
  <si>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</si>
  <si>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</si>
  <si>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r>
      <rPr>
        <b/>
        <sz val="9"/>
        <rFont val="Arial"/>
        <family val="2"/>
      </rPr>
      <t>total number of days</t>
    </r>
    <r>
      <rPr>
        <sz val="9"/>
        <color rgb="FF000000"/>
        <rFont val="Arial"/>
        <family val="2"/>
      </rPr>
      <t xml:space="preserve"> </t>
    </r>
    <r>
      <rPr>
        <b/>
        <sz val="9"/>
        <rFont val="Arial"/>
        <family val="2"/>
      </rPr>
      <t>lapsed</t>
    </r>
    <r>
      <rPr>
        <sz val="9"/>
        <color rgb="FF000000"/>
        <rFont val="Arial"/>
        <family val="2"/>
      </rPr>
      <t xml:space="preserve"> over the </t>
    </r>
    <r>
      <rPr>
        <b/>
        <sz val="9"/>
        <rFont val="Arial"/>
        <family val="2"/>
      </rPr>
      <t>total number of processed requests</t>
    </r>
    <r>
      <rPr>
        <sz val="9"/>
        <color rgb="FF000000"/>
        <rFont val="Arial"/>
        <family val="2"/>
      </rPr>
      <t xml:space="preserve"> for the period of coverage (do not include ongoing requests)</t>
    </r>
  </si>
  <si>
    <t>Bataan Penisula State University</t>
  </si>
  <si>
    <t>BPSU</t>
  </si>
  <si>
    <t>SUC</t>
  </si>
  <si>
    <t>Standard</t>
  </si>
  <si>
    <t>2019-Q1</t>
  </si>
  <si>
    <t>00073</t>
  </si>
  <si>
    <t>Clarification on the Grades of Ms. Ma. Cristina M. Yumena</t>
  </si>
  <si>
    <t>00112</t>
  </si>
  <si>
    <t>Information Regarding the Screening &amp; Accreditation of Dr. H.
M. Paguia as University Profession</t>
  </si>
  <si>
    <t>120</t>
  </si>
  <si>
    <t>Requesting the Official &amp; Regular Schedule of Salaries</t>
  </si>
  <si>
    <t>Inquiry Regarding the Upgrade of some Non-Teaching and Request Copy of the Guidelines for the promotion</t>
  </si>
  <si>
    <t>187</t>
  </si>
  <si>
    <t>Information regarding the asiawide - BPSU Scholar</t>
  </si>
  <si>
    <t>Compliance with transparency seal and philgeps posting for FY 2018 PBB</t>
  </si>
  <si>
    <t>206</t>
  </si>
  <si>
    <t>211</t>
  </si>
  <si>
    <t>Submission of data for the plaque of membership to PACVIT</t>
  </si>
  <si>
    <t>228</t>
  </si>
  <si>
    <t>Submission of scholarship allocation plan</t>
  </si>
  <si>
    <t>249-A</t>
  </si>
  <si>
    <t>Follow up Submission of billing documents for the 2nd Sem 18- 19</t>
  </si>
  <si>
    <t>254, 254-A, 254-B, 254-C</t>
  </si>
  <si>
    <t xml:space="preserve">Request to allow to float the dissertation questioners </t>
  </si>
  <si>
    <t>276</t>
  </si>
  <si>
    <t>277</t>
  </si>
  <si>
    <t>Submission of Accomplishment Reports and Supporting
Document of JSUS (Fr: 2018)</t>
  </si>
  <si>
    <t>Request to allow to float Questionaires</t>
  </si>
  <si>
    <t>305</t>
  </si>
  <si>
    <t>310</t>
  </si>
  <si>
    <t>Request to allow to float dissentation questionaires</t>
  </si>
  <si>
    <t>313</t>
  </si>
  <si>
    <t>Request to allow to interview and float questionaires</t>
  </si>
  <si>
    <t>344</t>
  </si>
  <si>
    <t>Query Regarding the Scholarship status of Ms. Janette Gomez Sinongco</t>
  </si>
  <si>
    <t>349</t>
  </si>
  <si>
    <t>Request submission of Certification and Masterlist of Applicants for AY: 2018-2019</t>
  </si>
  <si>
    <t>352</t>
  </si>
  <si>
    <t>Questions about BPSU</t>
  </si>
  <si>
    <t>Data Requested by the DOST</t>
  </si>
  <si>
    <t>367</t>
  </si>
  <si>
    <t>428</t>
  </si>
  <si>
    <t>Follow up Reiteration of submission of course/subject for Diploma programs</t>
  </si>
  <si>
    <t>429</t>
  </si>
  <si>
    <t>Inquiry regarding the implementation of the NBC 7 Cycle</t>
  </si>
  <si>
    <t>437</t>
  </si>
  <si>
    <t>Request to allow to administer questionaire</t>
  </si>
  <si>
    <t>474</t>
  </si>
  <si>
    <t>Request to submit Original Billings for the 1st or 2nd Sem AY 2017-2018</t>
  </si>
  <si>
    <t>490</t>
  </si>
  <si>
    <t>Validated list of priority, programs and project in the pipol system</t>
  </si>
  <si>
    <t>506</t>
  </si>
  <si>
    <t>Request the copy of the excerpts of the Bor meeting</t>
  </si>
  <si>
    <t>507</t>
  </si>
  <si>
    <t>Request to allow to distribute dissertation questionaires</t>
  </si>
  <si>
    <t>545</t>
  </si>
  <si>
    <t>Conduct of inventory of public schools, anpital buildings and other public buildings in Region III</t>
  </si>
  <si>
    <t>625</t>
  </si>
  <si>
    <t>List of names onf suc scholar's who choose to iskolar ng bayan</t>
  </si>
  <si>
    <t>641</t>
  </si>
  <si>
    <t>Submission of payrolland documentation of report on disbursment of TES</t>
  </si>
  <si>
    <t>711</t>
  </si>
  <si>
    <t>Request for submission of liquidation report amounting to Php 400, 000. 00</t>
  </si>
  <si>
    <t>829</t>
  </si>
  <si>
    <t>Updating of trainer's profile</t>
  </si>
  <si>
    <t>883</t>
  </si>
  <si>
    <t>Request to float questionnaire for the conduct survey</t>
  </si>
  <si>
    <t>1061</t>
  </si>
  <si>
    <t>1102</t>
  </si>
  <si>
    <t>Request list of graduates for the year 2016, 2017 and 2018</t>
  </si>
  <si>
    <t>01141-A</t>
  </si>
  <si>
    <t>Request List of Participants for the Upcoming First Aid Training</t>
  </si>
  <si>
    <t>1199</t>
  </si>
  <si>
    <t>Request for Data Covering the SY 2018-2019</t>
  </si>
  <si>
    <t>1211</t>
  </si>
  <si>
    <t>Request for list of Graduation Dates of SUC's</t>
  </si>
  <si>
    <t>2019-Q2</t>
  </si>
  <si>
    <t>Request for additional information for grantees with deloading issues</t>
  </si>
  <si>
    <t>01176-A</t>
  </si>
  <si>
    <t>FF: UP request for additional information for grantees with deloading issues</t>
  </si>
  <si>
    <t>Verification if the 2nd yr Trade Technician (Wood Pattern Making Technology) Program was authorized by CHED</t>
  </si>
  <si>
    <t>Data requested by Senate Committies on Education, Arts &amp; Culture, National Defense Security, Youth &amp; Finance</t>
  </si>
  <si>
    <t>Reminder on submission of article/news/stories contributions for the 2018-2019 PPS Newsletter</t>
  </si>
  <si>
    <t>Request to submit nominations for the G. O. Ocfemia Outstanding Plants Pathologist Awards</t>
  </si>
  <si>
    <t>School Data for COB Website Investors Information</t>
  </si>
  <si>
    <t>Compliance with Executive Order No. 75 "Directing all Department, Bureaus, Offices and Instrumentalities of the Government to Identify Lands Owned by the Government Devoted to or suitable for Agriculture for Distribution to Qualified Beneficiaries</t>
  </si>
  <si>
    <t>01405-A</t>
  </si>
  <si>
    <t>Request for the accomplishment of the survey</t>
  </si>
  <si>
    <t>Payroll Servicing Agreement</t>
  </si>
  <si>
    <t>Data Gathering in support of the Implementation of the Scholarships for Graduate Studies-Local</t>
  </si>
  <si>
    <t>1454</t>
  </si>
  <si>
    <t>Request for submission of the documents of the project</t>
  </si>
  <si>
    <t>Request for the list of BPSU Personnel who had undergone Psychosocial Training 2018</t>
  </si>
  <si>
    <t>Request to conduct a one-on-one interview to some selected BPSU Stakeholders</t>
  </si>
  <si>
    <t>Request for the submission of the documents specified in Annex A</t>
  </si>
  <si>
    <t>Request for Certification of GWA of Engineering Student Applicants for 2019 GKS</t>
  </si>
  <si>
    <t>Request the list of Graduates of BNSAT High School Batch 1974-78</t>
  </si>
  <si>
    <t>Submission of Documents with reference to the Construction of 4 Storey College of Technology Building at Main Campus</t>
  </si>
  <si>
    <t>Request for the submission of list of enrolled student applicants in the TES Online Portal for Selection as Potential TES Beneficiaries</t>
  </si>
  <si>
    <t>Request the submission of the documents in reference to the construction of Engineering Academic &amp; Laboratory Building</t>
  </si>
  <si>
    <t>Request for detailed information on all Department/Division/Groups under BPSU involved in the 1-10 point socio-economic</t>
  </si>
  <si>
    <t>Re: Submission of Report on List/s of NSTP Graduates Issued with their corresponding serial numbers</t>
  </si>
  <si>
    <t>Request for the submission of the documents to PCAARRD</t>
  </si>
  <si>
    <t>Re: Follow-up on the submission of Terminal Report &amp; Audited Financial Report on Green Energy Driven Water System</t>
  </si>
  <si>
    <t>Request to furnish copy of Consolidated 2nd Semester Grades SY 2018-2019</t>
  </si>
  <si>
    <t>Request for the hardcopy of the BOR Resolution</t>
  </si>
  <si>
    <t>Request to respond to the Survey</t>
  </si>
  <si>
    <t>2019-Q3</t>
  </si>
  <si>
    <t>2019-Q4</t>
  </si>
  <si>
    <t>2017-Q1</t>
  </si>
  <si>
    <t>2007-Q1</t>
  </si>
  <si>
    <t>2017-Q2</t>
  </si>
  <si>
    <t>2017-Q3</t>
  </si>
  <si>
    <t>2017-Q4</t>
  </si>
  <si>
    <t>2018-Q1</t>
  </si>
  <si>
    <t>2018-Q2</t>
  </si>
  <si>
    <t>2018-Q3</t>
  </si>
  <si>
    <t>2018-Q4</t>
  </si>
  <si>
    <t>17-0017</t>
  </si>
  <si>
    <t>17-0064</t>
  </si>
  <si>
    <t>17-0224</t>
  </si>
  <si>
    <t>17-0240</t>
  </si>
  <si>
    <t>17-0286</t>
  </si>
  <si>
    <t>17-0291</t>
  </si>
  <si>
    <t>17-0294</t>
  </si>
  <si>
    <t>17-0323</t>
  </si>
  <si>
    <t>17-0332</t>
  </si>
  <si>
    <t>17-0333</t>
  </si>
  <si>
    <t>17-0336</t>
  </si>
  <si>
    <t>17-0417</t>
  </si>
  <si>
    <t>17-0495</t>
  </si>
  <si>
    <t>17-0531</t>
  </si>
  <si>
    <t>17-0717</t>
  </si>
  <si>
    <t>17-0788</t>
  </si>
  <si>
    <t>17-0833</t>
  </si>
  <si>
    <t>17-0849</t>
  </si>
  <si>
    <t>17-0861</t>
  </si>
  <si>
    <t>17-0864</t>
  </si>
  <si>
    <t>17-0913</t>
  </si>
  <si>
    <t>17-0926</t>
  </si>
  <si>
    <t>17-1039</t>
  </si>
  <si>
    <t>17-1128</t>
  </si>
  <si>
    <t>17-1184</t>
  </si>
  <si>
    <t>17-1242</t>
  </si>
  <si>
    <t>17-1258</t>
  </si>
  <si>
    <t>17-1373</t>
  </si>
  <si>
    <t>17-1382</t>
  </si>
  <si>
    <t>17-1481</t>
  </si>
  <si>
    <t>17-1537</t>
  </si>
  <si>
    <t>17-1629</t>
  </si>
  <si>
    <t>17-1645</t>
  </si>
  <si>
    <t>17-1685</t>
  </si>
  <si>
    <t>17-1754</t>
  </si>
  <si>
    <t>17-1804</t>
  </si>
  <si>
    <t>17-1837</t>
  </si>
  <si>
    <t>17-1838</t>
  </si>
  <si>
    <t>17-1931</t>
  </si>
  <si>
    <t>17-2046</t>
  </si>
  <si>
    <t>17-2105</t>
  </si>
  <si>
    <t>17-2168</t>
  </si>
  <si>
    <t>17-2185</t>
  </si>
  <si>
    <t>17-2234</t>
  </si>
  <si>
    <t>17-2236</t>
  </si>
  <si>
    <t>17-2247</t>
  </si>
  <si>
    <t>17-2273</t>
  </si>
  <si>
    <t>17-2342</t>
  </si>
  <si>
    <t>17-2375</t>
  </si>
  <si>
    <t>17-2378</t>
  </si>
  <si>
    <t>17-2397</t>
  </si>
  <si>
    <t>17-2596</t>
  </si>
  <si>
    <t>17-2692</t>
  </si>
  <si>
    <t>17-2840</t>
  </si>
  <si>
    <t>17-2992</t>
  </si>
  <si>
    <t>17-2993</t>
  </si>
  <si>
    <t>17-3066</t>
  </si>
  <si>
    <t>17-3105</t>
  </si>
  <si>
    <t>17-3279</t>
  </si>
  <si>
    <t>17-3423</t>
  </si>
  <si>
    <t>17-3435</t>
  </si>
  <si>
    <t>17-3443</t>
  </si>
  <si>
    <t>17-3572</t>
  </si>
  <si>
    <t>17-3664</t>
  </si>
  <si>
    <t>17-3665</t>
  </si>
  <si>
    <t>17-3676</t>
  </si>
  <si>
    <t>17-3727</t>
  </si>
  <si>
    <t>17-3760</t>
  </si>
  <si>
    <t>17-3817</t>
  </si>
  <si>
    <t>18-0004</t>
  </si>
  <si>
    <t>18-00124</t>
  </si>
  <si>
    <t>18-00144</t>
  </si>
  <si>
    <t>18-00174</t>
  </si>
  <si>
    <t>18-00174A</t>
  </si>
  <si>
    <t>18-00231</t>
  </si>
  <si>
    <t>18-00346</t>
  </si>
  <si>
    <t>GRAD-MD.COR.2018.0008.RDR</t>
  </si>
  <si>
    <t>REGI.COR.2018.0013</t>
  </si>
  <si>
    <t>SASO.COR.2018.00031LEAV</t>
  </si>
  <si>
    <t>2049-A</t>
  </si>
  <si>
    <t>2827-A</t>
  </si>
  <si>
    <t>GRAD-MC.COR.2018.0124.RDR</t>
  </si>
  <si>
    <t>GRAD-MC.COR.2018.00131.RDR</t>
  </si>
  <si>
    <t>GRAD.MC.COR.2018.00130.RDR</t>
  </si>
  <si>
    <t>3068-A</t>
  </si>
  <si>
    <t>Request to forward Curriculum Vitae and recommendation Letter to Establishments for the Praticum of HRM Students</t>
  </si>
  <si>
    <t>Request for List of Muslim Students and Muslim Scholars</t>
  </si>
  <si>
    <t>Endorsing the 946 sets of signature Card Customer Information File form &amp; Deposit Record</t>
  </si>
  <si>
    <t>Request to administer Survey Questionnaire to Technology Instructors of BPSU Main and Orani</t>
  </si>
  <si>
    <t>Request for additional Data for the Project entitled "Impact of Research, incentives on Faculty Researches of SUCs in Region III</t>
  </si>
  <si>
    <t>Request for List of Graduates from 2014-2015, 2015-2016 &amp; 2016-2017</t>
  </si>
  <si>
    <t>Request to fill-up the attached accreditor's Profile Form</t>
  </si>
  <si>
    <t>Request to furnish the COA with the Status/Info Re: Receipt &amp; Liquidation of CHED Fund transfers to BPSU amounting to Php7,869.455.00 as of June 30, 2016</t>
  </si>
  <si>
    <t>Request for list of Graduates from 2013-2016 for Agriculture</t>
  </si>
  <si>
    <t>Request for list of registered Nurses</t>
  </si>
  <si>
    <t>Urgent Request on Additional Data by the Committee on Higher &amp; Technical Education</t>
  </si>
  <si>
    <t>Requesting to indicate the names of the Employees who are requesting for Staggered Payment of Disallowances</t>
  </si>
  <si>
    <t>Request for Partnership with BPSU in Promoting Employment Opportunities to BPSU Graduates</t>
  </si>
  <si>
    <t>List of graduates under the College of Technology A.Y.2011-2016</t>
  </si>
  <si>
    <t>Submission of the list of ESGP-PA Student-Grantees Candidates for Graduation &amp;expected to receive academic distribution for 2016-2017</t>
  </si>
  <si>
    <t>List of graduates under the College of Engineering and Architecture A.Y.2013-2016</t>
  </si>
  <si>
    <t>Request to submit Students' Information Matrix (SIM) for ESGP-PA</t>
  </si>
  <si>
    <t>Request list of Graduates from Sy 2016-2017</t>
  </si>
  <si>
    <t>Request to transmit the Student's Info Matrix (SIM) for all Pantawid Pamilya Children 4th Week after the1st &amp; 2nd Sem of Each Academic Year</t>
  </si>
  <si>
    <t>List of MAED-THE graduates A.Y.2013-2017</t>
  </si>
  <si>
    <t>Masterlist of enrolled students 2nd Semester  A.Y. 2016-2017</t>
  </si>
  <si>
    <t>Request for List of Graduates w/ Contact Numbers for Employment</t>
  </si>
  <si>
    <t>List of CHED's Tulong Dunong Program for SY 2016-2017</t>
  </si>
  <si>
    <t>Request for Data of displaced HEI Personnel from Ay 2014-2015 to AY 2015-2016</t>
  </si>
  <si>
    <t>Masterlist of enrolled BSTM students 2nd Semester  A.Y. 2016-2017</t>
  </si>
  <si>
    <t>Request for Data for Uploaded &amp; Encoded in the AFMECHRDE Database information System</t>
  </si>
  <si>
    <t>Request Submission of Soft Copy of ACIC</t>
  </si>
  <si>
    <t>Request for copy of MOA  with DA</t>
  </si>
  <si>
    <t>Request for list of BPSU Nursing Graduates up to 2015-2016</t>
  </si>
  <si>
    <t>Urgent Submission of Requested Deliverables</t>
  </si>
  <si>
    <t>Submission of Audited Financial Report</t>
  </si>
  <si>
    <t>Reiteration of Request for Data from State Universities and Colleges (SUCs) in compliance with the Provisions of RA 7277 Section 17</t>
  </si>
  <si>
    <t>Masterlist of enrolled Mechanical Engineering students end Semester A.Y. 2017-2018</t>
  </si>
  <si>
    <t>Request list of Graduating Student &amp; Alumni Students to Join the FEMSA Philippine Family</t>
  </si>
  <si>
    <t>List of Audit Deficiencies in the BPSU-DA-BAR Project</t>
  </si>
  <si>
    <t>Requesting Assistance for the Copy of list of Graduates for SY 2013-2014, 2014-2015 band 2016-2017</t>
  </si>
  <si>
    <t>Request approval to gather data</t>
  </si>
  <si>
    <t>Request for Data for the Methodical Analysis of the Actual Period for various Procurement Projetc requiring BOR Confirmation of the Winning Bidder</t>
  </si>
  <si>
    <t>Request for list of Graduate with contact Nos. and email address for SY 2015-2016/2016-2017</t>
  </si>
  <si>
    <t>Submision of List of Reference used in Agriculture Courses</t>
  </si>
  <si>
    <t>Data requested by the Climate Change Commission on related Researches and Strategies</t>
  </si>
  <si>
    <t>Verification of the Status of Scholars who graduated this School Year</t>
  </si>
  <si>
    <t>List of New Scholars</t>
  </si>
  <si>
    <t>Request for List of Trainers</t>
  </si>
  <si>
    <t>Request for submission of  Budgetary requirements for the Preparation of Budget Hearing on Committee on Appropriation</t>
  </si>
  <si>
    <t>List of grantees of DND-CHED-PASUC Scholarship Program for SY 2017-2018</t>
  </si>
  <si>
    <t>Request for DOST-SEI Scholars enrolled in State Universities and Colleges</t>
  </si>
  <si>
    <t>Submission of the Name, Email Address &amp; contact  Nos. of the Designated 8888 Focal Persons to the OPKRM</t>
  </si>
  <si>
    <t>Request to submit required documents to support disbursement</t>
  </si>
  <si>
    <t>Request for Data of College Graduates for the Last Academic Year 2016-2017</t>
  </si>
  <si>
    <t>Submission of MIS0302 and updating of Report to T2MIS</t>
  </si>
  <si>
    <t>Request for List of Additional Lifebank Foundation Scholars</t>
  </si>
  <si>
    <t>Submission of Data on TVET Programs in Agriculture implemented</t>
  </si>
  <si>
    <t>Follow-up letter on the names of the participants for the Refresher Course for the Accreditation of Test Engineers</t>
  </si>
  <si>
    <t>Request for the follow-up on CHED Survey of Extension Services in SUCs</t>
  </si>
  <si>
    <t>Urgent Submission of SUC Data to Senate</t>
  </si>
  <si>
    <t>Annual Higher Education Data Collection for AY 2017-2018</t>
  </si>
  <si>
    <t>Follow-up: SUC Survey of Extension Services 2017</t>
  </si>
  <si>
    <t>Request to submit a certification of the docutmentary requirements requested by COA</t>
  </si>
  <si>
    <t>Requesting permission to distribute questionnaire and conduct interview to BPSU Administrator, Library Director, Head, Faculty and Students</t>
  </si>
  <si>
    <t>Data Request of Senate Committee on Finance</t>
  </si>
  <si>
    <t>Survey of Extension Services in State Universities &amp; Colleges (SUCs)</t>
  </si>
  <si>
    <t xml:space="preserve">Report of grades of scholars for the 2nd Semester 2016-2017 and Certificate of Registration 1st semester A.Y. 2017-2018 (Attached list of names) </t>
  </si>
  <si>
    <t>Request for a consolidated Copy of Grades of INB Beneficiaries enrolled in BPSU</t>
  </si>
  <si>
    <t>Reminder on the Submission of MIS0302 &amp; Updating of T2MIS (Training)</t>
  </si>
  <si>
    <t>Request to submit Status of the Compliance on the Implementation of the Madatory Drug Test</t>
  </si>
  <si>
    <t>Submission/Compliance of Audit Findings for Food Processing NC II-Orani Campus</t>
  </si>
  <si>
    <t>Request for Transfer of Employment to BGH</t>
  </si>
  <si>
    <t>Request the Deduction of Salary Loan Arrears</t>
  </si>
  <si>
    <t>Request to the fill up form from PCW</t>
  </si>
  <si>
    <t>Submission of Status of mandatory Random Drug Testing for Public Officials &amp; Employees</t>
  </si>
  <si>
    <t>Data on Non-Teaching Positions</t>
  </si>
  <si>
    <t>Request to gather data on dissertation entitled 'Evaluation of the Electrical Engineering Students' Educational Esperieces: Its Relationship to the E2020 Learning Outcomes"</t>
  </si>
  <si>
    <t>Request for list of students from school year 2014 to 2016</t>
  </si>
  <si>
    <t>Request to accomplish the attached "Survey Challenges Confronting accredited employees Organizations in Forging a CNA"</t>
  </si>
  <si>
    <t>Request to provide a list of graduates with their contact No. for the SY 2014-2017</t>
  </si>
  <si>
    <t>Reminder on Agency Compliance for FY 2017 PBB</t>
  </si>
  <si>
    <t>Request for list of Graduate from AY 2016-2017 &amp; 2017-2018 with address &amp; contact number</t>
  </si>
  <si>
    <t>comment of Dr. Macaraeg on the request of Fundline for the list of graduates</t>
  </si>
  <si>
    <t>Request for DATA on unfilled Teaching &amp; Non-Teaching Position</t>
  </si>
  <si>
    <t>Request list of nursing graduates &amp; Board Passers</t>
  </si>
  <si>
    <t>Request to Submit Documents</t>
  </si>
  <si>
    <t>Request to Gather Data for their Smart LTE Awareness Campain</t>
  </si>
  <si>
    <t>Request for List of Graduates</t>
  </si>
  <si>
    <t>request of the list of program or coursesand the corresponding amount per unit</t>
  </si>
  <si>
    <t>Request for the  List Of Programs on Courses &amp; The Corresponding Amount Per Unit</t>
  </si>
  <si>
    <t>List of SVUs with outstanding validated fund transforms</t>
  </si>
  <si>
    <t>Request the immediate transfer of the requirements</t>
  </si>
  <si>
    <t>Second Trimester Academic Program Evaluation</t>
  </si>
  <si>
    <t>List of Programs and the Corresponding Amount per Unit for Graduate Studies as Requested by the Office of the Skolar ng Bataan</t>
  </si>
  <si>
    <t>Request for the submission of data regarding the complete address, contact number and other information about the students enrolled in the graduate school for the school year 2016 and 2017.</t>
  </si>
  <si>
    <t xml:space="preserve">Request Updated List of Graduates </t>
  </si>
  <si>
    <t>Request for the complete details of students enrolled in the G.J.</t>
  </si>
  <si>
    <t>Request for List of Enrollment</t>
  </si>
  <si>
    <t>Request list of Graduates</t>
  </si>
  <si>
    <t>Urgent Data Request on Tuition &amp; Other School Fees</t>
  </si>
  <si>
    <t>Request list of graduates</t>
  </si>
  <si>
    <t>request to furnish the list of Graduating students from the various colleges to finalize the said schedules given by tobiel printing press</t>
  </si>
  <si>
    <t>Submission of Hand Copies of FY 2017 PBB Forms</t>
  </si>
  <si>
    <t>Request to submit the Audited Financial Reports of the IDG Project</t>
  </si>
  <si>
    <t>updating of municipal data and other relevant information from various sectors for 2017</t>
  </si>
  <si>
    <t>Submission of Documents</t>
  </si>
  <si>
    <t>Request to allow to distribute questionare</t>
  </si>
  <si>
    <t>Request for verification of records</t>
  </si>
  <si>
    <t>Submission NBC No. 461 evaluation &amp; Funding req't. to implement cycle 7A</t>
  </si>
  <si>
    <t>Follow up copy of certificate of employment and teaching workload</t>
  </si>
  <si>
    <t>Request to furnish the copy of consolidated 2nd semester grades of iskolar ng batasan beneficiaries</t>
  </si>
  <si>
    <t>Request to submit the list of R&amp;D/E achievers or awardees</t>
  </si>
  <si>
    <t>request for pertinent data from BPSU covering SY 15-18</t>
  </si>
  <si>
    <t>Certificate of graduate with academic distinction for AY 2017-2018 under ESGP-PA</t>
  </si>
  <si>
    <t>Request for enrollment data</t>
  </si>
  <si>
    <t>Request to furnish printed and sof copy of the documents itemized in the attach list</t>
  </si>
  <si>
    <t>Request for data on ETEEAP</t>
  </si>
  <si>
    <t>Request a masterlist of employees that will serve as basis on matching their MID number</t>
  </si>
  <si>
    <t>Compliance on Online Registration and updating</t>
  </si>
  <si>
    <t>Request to allow Ms. Concepcio to conduct a survey</t>
  </si>
  <si>
    <t>Request for a list of all employees who are under the temporary-permanent status</t>
  </si>
  <si>
    <t>Request for pertinent data from BPSU covering SY 2015-18</t>
  </si>
  <si>
    <t>Requesting a Masterlist of BPSU employee</t>
  </si>
  <si>
    <t>Submission of 2019 budget proposal and other pertinent data</t>
  </si>
  <si>
    <t>To submit the required documents for the project proposed additional roofing dormitory</t>
  </si>
  <si>
    <t>Request for preliminary data and invitation to the regional orientation- workshop on the online asset inventory and management</t>
  </si>
  <si>
    <t>Submission of projects, for possible visit and inspection by the president</t>
  </si>
  <si>
    <t>Urgent data submission of breakdown/ profiles of Job Order and contractual personnel</t>
  </si>
  <si>
    <t>Request for a copy of SUCs Comprehensive Land Use Plan</t>
  </si>
  <si>
    <t>Follow up certificate of employment and copy of teaching/ work load for 1st semester AY 2018-2019</t>
  </si>
  <si>
    <t>Request to dessiminate a copy of the attached data privacy consent form</t>
  </si>
  <si>
    <t>Request to authorize the payroll facility</t>
  </si>
  <si>
    <t>Advance copy of the consolidated billing templates for fee higher education</t>
  </si>
  <si>
    <t>Requesting a student record from different programs AY 2010-2015</t>
  </si>
  <si>
    <t>Urgent submission of additional SUC data</t>
  </si>
  <si>
    <t>Request for Job Posting, Special Recruitment Activity Job Fair Invitations and List of Graduates</t>
  </si>
  <si>
    <t>Request for a copy of the certificate of title of parcel of land located at Orani</t>
  </si>
  <si>
    <t>Urgent request for enrollment data for 1st semester, AY 2015-2016 and 1st Semester AY 2018-2019</t>
  </si>
  <si>
    <t>Enrollment data for 1st Semester, AY2018-2019</t>
  </si>
  <si>
    <t>Submission of list enrolled students for the first semester of AY 2018-2019 for the Assessment of potential beneficiaries included in the Listahan 2.0 of DSWD to avail of Tertiary Education subsidiary</t>
  </si>
  <si>
    <t>Request to provide them candidates for the vacant positions</t>
  </si>
  <si>
    <t>Submission of nominations for the various NAST and DOST awards for 2019</t>
  </si>
  <si>
    <t>Issuance of username and password for HEIs to access the UNIFAST test portal in importing the data for TES applications</t>
  </si>
  <si>
    <t>Follow up on the submission of the required documents of various infrastracture projects implemented by the University for CY2015-2017</t>
  </si>
  <si>
    <t>Requesting an updated list of tuition and other school fees covering two (2) consecutive school year 2017-2018 and 2018-2019</t>
  </si>
  <si>
    <t>Urgent submission of data on tuition and other school fees in SUCs</t>
  </si>
  <si>
    <t>request for print-out of transcript of records of students who will participate the PASUC 2017 Regional Culture and the Arts Festival and Competition</t>
  </si>
  <si>
    <t>request to attach template to utilize as data banking and reporting for financial matters of the office of the finance management services</t>
  </si>
  <si>
    <t>Urgent follow up on free higher Education billings for the 1st Semester AY 2018-2019</t>
  </si>
  <si>
    <t>Request for Student Academic Program Evaluation</t>
  </si>
  <si>
    <t>Request of Official list Print Outs</t>
  </si>
  <si>
    <t>Annual Higher Education data/ Information collection</t>
  </si>
  <si>
    <t>Request for Data of Student Registration and Graduates</t>
  </si>
  <si>
    <t>Follow up on Free Higher education billing requirements for the 1st Semester AY 2018-2019</t>
  </si>
  <si>
    <t>Requesting for BPSU estimated Tax Subsidy Requirements for FY 2019-2023</t>
  </si>
  <si>
    <t xml:space="preserve">Request for copies of transcript of records of SCUAA players-Main Campus </t>
  </si>
  <si>
    <t>Follow-up on the submission of liquidation reports</t>
  </si>
  <si>
    <t>Request for a copy of list of  BS Architecture  Graduates from Batch 2004 to 2017</t>
  </si>
  <si>
    <t>Requesting submission of Interim settlement report</t>
  </si>
  <si>
    <t>Urgent submission of pertinent SUC data</t>
  </si>
  <si>
    <t>Request to Conduct Interview with VP Research, Director of Research and Extension and Faculty Researchers and to provide copies of secondary data</t>
  </si>
  <si>
    <t>Request for statistical data of students in tertiary school per degree/course</t>
  </si>
  <si>
    <t>Requesting Statistical Data of Students in Tertiary School per Course</t>
  </si>
  <si>
    <t>Request to assist in gathering data by accomplishing attached form</t>
  </si>
  <si>
    <t>Urgent submission of data on other school fees excluded by UNIFAST</t>
  </si>
  <si>
    <t>Request to gather data in BPSU for dissertation</t>
  </si>
  <si>
    <t>Request to allow to take some video footages of ICT Building</t>
  </si>
  <si>
    <t>Request for the earlier submission of COA Audited Financial Reports of liquidation</t>
  </si>
  <si>
    <t>Request to assist in gathering data by accomlishing attached form</t>
  </si>
  <si>
    <t>Request to allow to conduct Survey Questions</t>
  </si>
  <si>
    <t>Requesting for the 1st semester 2018-2019 grades of the scholars</t>
  </si>
  <si>
    <t>Requesting for the 1st semester A.Y. 2018-2019 grades of the scholars</t>
  </si>
  <si>
    <t>Request for verification of Credentials from BPSU</t>
  </si>
  <si>
    <t>Request for lIst of Graudates of BSME, BSECE &amp; BSEE for 2016-2017</t>
  </si>
  <si>
    <t>Annual higher education data/information collection</t>
  </si>
  <si>
    <t>02492-A</t>
  </si>
  <si>
    <t>02632-A</t>
  </si>
  <si>
    <t>3063-A</t>
  </si>
  <si>
    <t>03362-A</t>
  </si>
  <si>
    <t>Information Regarding the Screening &amp; Accreditation of Dr. H. M. Paguia as University Profession</t>
  </si>
  <si>
    <t>Request to allow to float the dissertation questioners</t>
  </si>
  <si>
    <t>Request to allow to float the dissertation questionnaires</t>
  </si>
  <si>
    <t>Submission of Accomplishment Reports and Supporting Document of JSUS (Fr: 2018)</t>
  </si>
  <si>
    <t>Varification if the 2nd yr Trade Technician (Wood Pattern Making Technology) Program was authorized by CHED</t>
  </si>
  <si>
    <t>Request to submit nomonation for the G.O. Ocfemia Outstanding Plants Pathologist Awards</t>
  </si>
  <si>
    <t>Compliance with Executive Order No. 75 "Directing all Department, Bureaus, Offices and Istrumentalities of the Government to Identify Lands Owned by the Government Devoted to or suitable for Agriculture for Distribution to Qualified Beneficiaries</t>
  </si>
  <si>
    <t>Submission of Documents with reference to the Const6ruction of 4 Storey College of Technology Building at Main Campus</t>
  </si>
  <si>
    <t>Request the submission of the documents in reference to the construction of Engeneering Academic &amp; Laboratory Building</t>
  </si>
  <si>
    <t>RE: Follow-up on the submission of terminal Report &amp; Audited Financial Report on Green Energy Driven Water Syatem</t>
  </si>
  <si>
    <t>Re: Submission of Pertinent SUCs III Data for FY 2020+E70:E72 Budget Presentation to the Senate Committee on Finance</t>
  </si>
  <si>
    <t>Request Submission of Pertinent Documents prior to the Next CHTE Chairperson</t>
  </si>
  <si>
    <t>Request for Submission of billings for TES 3a &amp; TES 3b</t>
  </si>
  <si>
    <t>Submission of the required documents for the Construction of OSA Building</t>
  </si>
  <si>
    <t>Request for Data of all Students from Limay that are currently enrolled in BPSU</t>
  </si>
  <si>
    <t>Request for List of Examines with Ratings &amp; Certification of Institutional Performance w/ National Passing Percentage in the Various Licensure Examination in June 2019</t>
  </si>
  <si>
    <t>Submission of Contracts Involving Government Buildings and/or Lands Leased to Private Entities/Individuals</t>
  </si>
  <si>
    <t>Urgent Submission of Pertinent SUC Data</t>
  </si>
  <si>
    <t>Submission of Additional SUC Data</t>
  </si>
  <si>
    <t>Request to furnish an Updated List of Tuition &amp; Other School Fees for AY 2018-2019 &amp; 2019-2020</t>
  </si>
  <si>
    <t>Request to conduct survey</t>
  </si>
  <si>
    <t>Request to conduct a survey for research</t>
  </si>
  <si>
    <t>Submission of List of Higher Education Institution Faculty Teaching Filipino &amp; Panitikan General Education Courses</t>
  </si>
  <si>
    <t>Request for Submission of List of Subjects with Laboratory Fee</t>
  </si>
  <si>
    <t>Request for Data from Cashiers for UNIFAST Submission</t>
  </si>
  <si>
    <t>Submission of Report on Assessment of Student Affairs &amp; Services for Academic Year 2019-2020</t>
  </si>
  <si>
    <t>Request for Database of Graduates Starting from 2000</t>
  </si>
  <si>
    <t>Urgent Submission of Additional Data on &amp; Budget Proposals for Student Dormitories &amp; Housing Facilities</t>
  </si>
  <si>
    <t>Data Requested by the Department of Education (DepEd)</t>
  </si>
  <si>
    <t>Urgent Data Requests from Senate Committees on Higher, Technical &amp; Vocational Education &amp; Civil Service</t>
  </si>
  <si>
    <t>Request for Property Documents required for Building Permits on the Tower Upgrade</t>
  </si>
  <si>
    <t>Request Permission to gather Pertinent Data</t>
  </si>
  <si>
    <t>Urgent Submission of Research &amp; Extension Programs for FY 2017-2019 that Address the Sustainable Development Goals</t>
  </si>
  <si>
    <t>Letter of Intent to survey Property</t>
  </si>
  <si>
    <t>Reminder on the Submission of the BPSU Financial Reports to COA Office</t>
  </si>
  <si>
    <t>Submission of SHEI Monitoring Report &amp; Certificate of Deloading for 2019</t>
  </si>
  <si>
    <t>Urgent Date Requests from Senate</t>
  </si>
  <si>
    <t>Request for Data on Existing Dormitories, Housing &amp; DRRM Involvement</t>
  </si>
  <si>
    <t>Request to Resubmit List of Graduates of 2009-2010 &amp; 2013-2019 with Corresponding Serial Number</t>
  </si>
  <si>
    <t>Submission of Requirement for Portfolio Assessment</t>
  </si>
  <si>
    <t>Request the assistance in the Distribution &amp; Accomplishment of Forms</t>
  </si>
  <si>
    <t xml:space="preserve">Request for Comments/Explanations regarding the Discrepancies
</t>
  </si>
  <si>
    <t>Request Permission to Administer the Survey Questionnaire</t>
  </si>
  <si>
    <t xml:space="preserve">AGENCY INFORMATION INVENTORY </t>
  </si>
  <si>
    <t>Agency Name</t>
  </si>
  <si>
    <t>Description</t>
  </si>
  <si>
    <t xml:space="preserve">DBM </t>
  </si>
  <si>
    <t xml:space="preserve">Department of Budget &amp; Management </t>
  </si>
  <si>
    <t>BFARs online through the URS</t>
  </si>
  <si>
    <t>N/A</t>
  </si>
  <si>
    <t xml:space="preserve">BPSU Website </t>
  </si>
  <si>
    <t>OPD/Budget</t>
  </si>
  <si>
    <t xml:space="preserve">quarterly </t>
  </si>
  <si>
    <t>AO25</t>
  </si>
  <si>
    <t xml:space="preserve">AO25 Secretariat (Development Academy of the Philippines) </t>
  </si>
  <si>
    <t>Performance Based Bonus FY 2016</t>
  </si>
  <si>
    <t>Compliance to the Guidelines on the Grant of PBB under Executive Order no. 80 s. 2012 Executive Order No. 201 s. 206</t>
  </si>
  <si>
    <t>standard (hard copy, soft copy)</t>
  </si>
  <si>
    <t xml:space="preserve">OPD </t>
  </si>
  <si>
    <t>2017-02-17</t>
  </si>
  <si>
    <t>CHED</t>
  </si>
  <si>
    <t xml:space="preserve">Commission on Higher Education </t>
  </si>
  <si>
    <t xml:space="preserve">Senate Committee on Finance </t>
  </si>
  <si>
    <t>Online Submission of Budget Proposal FY 2018-2020</t>
  </si>
  <si>
    <t>Pertinent data in preparation for budget hearings and deliberations</t>
  </si>
  <si>
    <t>2017-05-18</t>
  </si>
  <si>
    <t xml:space="preserve">Performance Based Bonus FY 2016 Justification </t>
  </si>
  <si>
    <t>2017-06-05</t>
  </si>
  <si>
    <t>Normative Financing Report 2016</t>
  </si>
  <si>
    <t xml:space="preserve">standard (soft copy) </t>
  </si>
  <si>
    <t>MIS</t>
  </si>
  <si>
    <t>2017-10-29</t>
  </si>
  <si>
    <t xml:space="preserve">FY 2019 Budget Folio </t>
  </si>
  <si>
    <t>2017-07-26</t>
  </si>
  <si>
    <t xml:space="preserve">House Committee on Appropriations </t>
  </si>
  <si>
    <t xml:space="preserve">FY 2018 Budget Folio </t>
  </si>
  <si>
    <t>2017-08-29</t>
  </si>
  <si>
    <t xml:space="preserve">PASUC </t>
  </si>
  <si>
    <t xml:space="preserve">Philippine Association of State Colleges and Universities </t>
  </si>
  <si>
    <t xml:space="preserve">Requirements for the Senate Budget Hearing (as Regional Chair) </t>
  </si>
  <si>
    <t>2017-09-18</t>
  </si>
  <si>
    <t>Performance Based Bonus FY 2017</t>
  </si>
  <si>
    <t>2018-04-24</t>
  </si>
  <si>
    <t>DBM</t>
  </si>
  <si>
    <t>standard (hard copy)</t>
  </si>
  <si>
    <t>2018-04-23</t>
  </si>
  <si>
    <t xml:space="preserve">PRMSU </t>
  </si>
  <si>
    <t xml:space="preserve">President Ramon Magsaysay State University </t>
  </si>
  <si>
    <t xml:space="preserve">BPSU Data for Senate to Regional Chair </t>
  </si>
  <si>
    <t xml:space="preserve">word </t>
  </si>
  <si>
    <t>2018-08-10</t>
  </si>
  <si>
    <t>FY 2019 Proposed Budget submitted to DBM &amp; CO 2017, 2018, 2019</t>
  </si>
  <si>
    <t>2018-08-17</t>
  </si>
  <si>
    <t xml:space="preserve">Additional Data on SUCs Comprehensive Land Use Plan </t>
  </si>
  <si>
    <t>pdf, word</t>
  </si>
  <si>
    <t>2018-09-06</t>
  </si>
  <si>
    <t xml:space="preserve">Data for Senate Budget Hearing </t>
  </si>
  <si>
    <t>2018-09-14</t>
  </si>
  <si>
    <t xml:space="preserve">FY 2019 Proposed Budget (Senate Budget Briefing) </t>
  </si>
  <si>
    <t xml:space="preserve">standard (hard copy, soft copy) </t>
  </si>
  <si>
    <t>2018-09-17</t>
  </si>
  <si>
    <t>Bataan Peninsula State University</t>
  </si>
  <si>
    <t>Board Advisory</t>
  </si>
  <si>
    <t>Doc/ Hard copy</t>
  </si>
  <si>
    <t>No</t>
  </si>
  <si>
    <t>Exception</t>
  </si>
  <si>
    <t>Office of the University Secretary</t>
  </si>
  <si>
    <t>University and Board Secretary</t>
  </si>
  <si>
    <t>Disposed after 2 years from the date of the record</t>
  </si>
  <si>
    <t>Correspondence</t>
  </si>
  <si>
    <t>Routinary/ Non-Routinary Communication (Internal and External)</t>
  </si>
  <si>
    <t>Hard copy</t>
  </si>
  <si>
    <t>Yes</t>
  </si>
  <si>
    <t>Dispose after 2 years from the date of records, 2 years after acted upon, 2 years after</t>
  </si>
  <si>
    <t>Issuances</t>
  </si>
  <si>
    <t>House Bill, Senate Bill, CHED, CMO’s, Court Order, Executive Order, DBM SARO, Advises, CSC Memorandum/ Order, etc.</t>
  </si>
  <si>
    <t>Internal</t>
  </si>
  <si>
    <t>Permanent</t>
  </si>
  <si>
    <t>Board Meeting/ Proceeding Files</t>
  </si>
  <si>
    <t>Board Meetings Agenda Folder/kits or Reports Presented during Board Meeting (Regular/Special)</t>
  </si>
  <si>
    <t>Doc/ pdf/ hard copy</t>
  </si>
  <si>
    <t>Memorandum of Understanding/ Agreement</t>
  </si>
  <si>
    <t>Memorandum of Understanding/ Agreement (Linkages, Training for the Students, Scholarship, Special Projects etc.)</t>
  </si>
  <si>
    <t>Pdf/ hard copy</t>
  </si>
  <si>
    <t>Limited</t>
  </si>
  <si>
    <t>Board Minutes of the Meeting</t>
  </si>
  <si>
    <t>Board Notice of Implementation</t>
  </si>
  <si>
    <t>Board Approved Agenda for Implementation</t>
  </si>
  <si>
    <t>Board Notice of Meeting</t>
  </si>
  <si>
    <t>Notice of Implementation</t>
  </si>
  <si>
    <t>Dispose after 2 years from the date of record</t>
  </si>
  <si>
    <t>Board Referendum</t>
  </si>
  <si>
    <t>Board Approved Referendum</t>
  </si>
  <si>
    <t>Board Resolution</t>
  </si>
  <si>
    <t>Board Approved Resolutions</t>
  </si>
  <si>
    <t>BPSU-OUR</t>
  </si>
  <si>
    <t>Enrollment Report (Student Accounting by Year Level and Sex)</t>
  </si>
  <si>
    <t>Includes statistics of students enrolled in different program offering for a particular semester/term by year level and sex</t>
  </si>
  <si>
    <t>Standard XLS</t>
  </si>
  <si>
    <t>None</t>
  </si>
  <si>
    <t>Public</t>
  </si>
  <si>
    <t>OUR</t>
  </si>
  <si>
    <t>Every semester or term or as the need arises</t>
  </si>
  <si>
    <t>Reports on Graduates</t>
  </si>
  <si>
    <t>Includes the number of graduates of different programs by sex</t>
  </si>
  <si>
    <t>XLS</t>
  </si>
  <si>
    <t>Annually or as the need arises</t>
  </si>
  <si>
    <t>Report on Grades(Individual)</t>
  </si>
  <si>
    <t>Includes the grades of students in their enrolled courses</t>
  </si>
  <si>
    <t>http://reportgrades.bpsu.edu.ph/login-form.php</t>
  </si>
  <si>
    <t>Every semester or term</t>
  </si>
  <si>
    <t>Worksheet on Consolidated Grades</t>
  </si>
  <si>
    <t>Includes the number of all students in all their enrolled courses</t>
  </si>
  <si>
    <t>Dropout Rate</t>
  </si>
  <si>
    <t>Includes the number of students who officially dropped courses</t>
  </si>
  <si>
    <t>Information of Students (Student’s Directory)</t>
  </si>
  <si>
    <t>Includes data on students such as but not limited to sex, address, contact number, email address, birthday</t>
  </si>
  <si>
    <t>Standard SYSTEM-BASED</t>
  </si>
  <si>
    <t>As the need arises</t>
  </si>
  <si>
    <t>List of Graduates</t>
  </si>
  <si>
    <t>Includes the name and sex of the graduates</t>
  </si>
  <si>
    <t>List of Enrollees</t>
  </si>
  <si>
    <t>Includes the name and sex of the enrollees</t>
  </si>
  <si>
    <t>Standard System-based</t>
  </si>
  <si>
    <t>Syllabi Preparation per Cluster</t>
  </si>
  <si>
    <t>Syllabus is guide to a course and what will be expected of you in the course. Generally it will include course policies, rules and regulations, required texts, and a schedule of assignments. A syllabus can tell you nearly everything you need to know about how the course will run and what will be expected of you</t>
  </si>
  <si>
    <t>DOC</t>
  </si>
  <si>
    <t>NONE</t>
  </si>
  <si>
    <t>EXCEPTION</t>
  </si>
  <si>
    <t>Whenever there is a change in curriculum</t>
  </si>
  <si>
    <t>Instructional Materials Preparation</t>
  </si>
  <si>
    <t>Instructional materials are the tools used in educational lessons, which includes active learning and assessment. Basically, any resource a teacher uses to help him teach his students is an instructional material. There are many types of instructional materials, but let’s look at some common ones.</t>
  </si>
  <si>
    <t>Assigning/ Designating Cluster Heads/ SIP Coordinator</t>
  </si>
  <si>
    <t>Recommended to the President academic policies pertaining to curricula, faculty appointments and assignments, and academic programs.</t>
  </si>
  <si>
    <t>Every Semester of New Academic Year</t>
  </si>
  <si>
    <t>Budget Planning of Offices under Academic Affairs</t>
  </si>
  <si>
    <t>Coordinate the Planning and preparation of the annual budget proposals of different Colleges and Institutes</t>
  </si>
  <si>
    <t>Yearly</t>
  </si>
  <si>
    <t>GREGORIO J. RODIS, Ph. D.</t>
  </si>
  <si>
    <t>University President</t>
  </si>
  <si>
    <t>2020-Q1</t>
  </si>
  <si>
    <t>0002</t>
  </si>
  <si>
    <t>Submission of Documentary Requirements of Students who Qualified for Tertiary Education Subsidy in AY 2018-2019</t>
  </si>
  <si>
    <t>0004</t>
  </si>
  <si>
    <t>Request for Pertinent Data: Number of Tertiary Students from Outside Bataan</t>
  </si>
  <si>
    <t>0045</t>
  </si>
  <si>
    <t>Request to Submit Financial Reports &amp; Disbursement Voucher &amp; its Supporting Documents for the Months of August to December 2019</t>
  </si>
  <si>
    <t>0059</t>
  </si>
  <si>
    <t>Urgent Data on List of Other School Fees</t>
  </si>
  <si>
    <t>0176</t>
  </si>
  <si>
    <t>Urgent Data Request from Office of the Honorable Senator Pia S. Cayetano</t>
  </si>
  <si>
    <t>0448</t>
  </si>
  <si>
    <t>Urgent Data Request from Office of Senate Committee on Finance</t>
  </si>
  <si>
    <t>0458</t>
  </si>
  <si>
    <t>Request for a List of Possible R&amp;D Project Proposals</t>
  </si>
  <si>
    <t>0495</t>
  </si>
  <si>
    <t>Submission of Unliquidated Fund Transfers Funded by HEDFS</t>
  </si>
  <si>
    <t>0556</t>
  </si>
  <si>
    <t>Request all BPSU Documents Requiring Legal Action be Submitted through Courier together with a Letter of Transmittal</t>
  </si>
  <si>
    <t>0562</t>
  </si>
  <si>
    <t>Request to submit the Billing Document of the Scholarship Training Program to TESDA PO Bataan</t>
  </si>
  <si>
    <t>0593</t>
  </si>
  <si>
    <t>Request to submit the Terminal Report</t>
  </si>
  <si>
    <t>0495-A</t>
  </si>
  <si>
    <t>0740</t>
  </si>
  <si>
    <t>Monitoring of HEI during COVID-19</t>
  </si>
  <si>
    <t>0708-C</t>
  </si>
  <si>
    <t>CHED Monitoring of SUCs during COVID-19</t>
  </si>
  <si>
    <t>0612-A</t>
  </si>
  <si>
    <t>Reminder on the Submission of Online Survey on the Land Assets of SUC - AIM Survey</t>
  </si>
  <si>
    <t>0740-A</t>
  </si>
  <si>
    <t>Weekly CHED COVID-19 Monitoring Form for Higher Education Institutions (HEIs)</t>
  </si>
  <si>
    <t>2020-Q2</t>
  </si>
  <si>
    <t>0708-H</t>
  </si>
  <si>
    <t>Daily Submission of SUC Status Update on the Provision of Goods to Address COVID-19</t>
  </si>
  <si>
    <t>0708-I</t>
  </si>
  <si>
    <t>PASUC Advisory No. 36 - Urgent Request from House Committee on Higher and Technical Education (CHTE)</t>
  </si>
  <si>
    <t>0746</t>
  </si>
  <si>
    <t>Request for Dissemination and Accomplishment of the Survey Form</t>
  </si>
  <si>
    <t>0708-J</t>
  </si>
  <si>
    <t>National Economic Development Authority (NEDA) Consumer Rapid Assessment</t>
  </si>
  <si>
    <t>0708-L</t>
  </si>
  <si>
    <t>Request 1 Minute "COVID Assessment Survey for SEA-TVET Programme"</t>
  </si>
  <si>
    <t>0708-N</t>
  </si>
  <si>
    <t>Additional Urgent Request from House Committee on Higher and Technical Education (CHTE)</t>
  </si>
  <si>
    <t>0749</t>
  </si>
  <si>
    <t>Request for Data on all BPSU Teaching &amp; Non-Teaching Personnel who are Bonafide Residents of City of Balanga</t>
  </si>
  <si>
    <t>0708-N1</t>
  </si>
  <si>
    <t>Amendment to the Urgent Request from Committee on Higher and Technical Education (CHTE)</t>
  </si>
  <si>
    <t>0708-P</t>
  </si>
  <si>
    <t>UNESCO-ILO COVID Survey for TVET Providers and Policy Makers</t>
  </si>
  <si>
    <t>0708-Q</t>
  </si>
  <si>
    <t>Data request from House Committee on Higher and Technical Education (CHTE)</t>
  </si>
  <si>
    <t>0708-R</t>
  </si>
  <si>
    <t>Survey from House Committee on Higher and Technical Education</t>
  </si>
  <si>
    <t>0708-T</t>
  </si>
  <si>
    <t>Submission of HEI Action Plan after April 30, 2020 including Policy Recommendations as Input for CHED Policy Formulation</t>
  </si>
  <si>
    <t>0756</t>
  </si>
  <si>
    <t>Request for Assistance on Scoping Study on Adult Education Programs of HEI</t>
  </si>
  <si>
    <t>0708-U</t>
  </si>
  <si>
    <t>Additional Data Requested by House Committee on Higher and Technical Education (CHTE)</t>
  </si>
  <si>
    <t>0708-W</t>
  </si>
  <si>
    <t>Accomplishment of the Online Survey on the Implementation of Flexible Learning for the Continuity of HEIs on or before May 5, 2020</t>
  </si>
  <si>
    <t>0708-X</t>
  </si>
  <si>
    <t>Invitation to RAPID Assessment Survey for TESDA Trainees and Assessors</t>
  </si>
  <si>
    <t>0612-B</t>
  </si>
  <si>
    <t>Follow-Up on AIM Survey for Table Database</t>
  </si>
  <si>
    <t>0708-E1</t>
  </si>
  <si>
    <t>Inventory of Stranded Students (Follow-Up)</t>
  </si>
  <si>
    <t>0787</t>
  </si>
  <si>
    <t>Request for Submission of FY 2021 SUC Budget Proposal</t>
  </si>
  <si>
    <t>0761-A</t>
  </si>
  <si>
    <t>Survey on Challenges/ Limitations Encountered in Responding and Processing FOI Requests from March 13, 2020- May 28, 2020</t>
  </si>
  <si>
    <t>0849</t>
  </si>
  <si>
    <t>Situational Data Collection 8</t>
  </si>
  <si>
    <t>0858</t>
  </si>
  <si>
    <t xml:space="preserve">Data Request on the Accreditation of Engineering and Technology Programs </t>
  </si>
  <si>
    <t>0864</t>
  </si>
  <si>
    <t>Summary of Submission in the PIPOL System</t>
  </si>
  <si>
    <t>0896</t>
  </si>
  <si>
    <t>Request for the list of programs, projects and Activities (PPAs)</t>
  </si>
  <si>
    <t>0938</t>
  </si>
  <si>
    <t>Submission of Data and Information on the Ladderized Education Programs (LEP)</t>
  </si>
  <si>
    <t>953-A</t>
  </si>
  <si>
    <t>Request for additional documents</t>
  </si>
  <si>
    <t>0965</t>
  </si>
  <si>
    <t>Submission of special order &amp; terms of reference as member of DOST's AMCEN</t>
  </si>
  <si>
    <t>2020-Q3</t>
  </si>
  <si>
    <t>0941-A</t>
  </si>
  <si>
    <t>Data Gathering Instruments for the Research and Instructions Thematic Areas of the Regional Higher Education Plan (RHEAP) for Mitigating the Impact of COVID-19</t>
  </si>
  <si>
    <t>0974</t>
  </si>
  <si>
    <t>SUCs Submission of Research and Extension Initiatives for COVID-19 Pandemic</t>
  </si>
  <si>
    <t>0941-B</t>
  </si>
  <si>
    <t>Data Gathering for the Operations Thematic Area of the Regional Higher Education Action Plan (RHEAP) for Mitigating the Impact of COVID-19</t>
  </si>
  <si>
    <t>0996</t>
  </si>
  <si>
    <t>Request for data &amp; assistance for Mt. Samat cable car study</t>
  </si>
  <si>
    <t>0941-C</t>
  </si>
  <si>
    <t>Data Gathering for the Extension &amp; Productivity Area of the Regional Higher Educational Action Plan for Mitigating the Impact of COVID-19</t>
  </si>
  <si>
    <t>1018</t>
  </si>
  <si>
    <t>Request to Submit the Documents of BPSU Academic Manual and List of BPSU Employees</t>
  </si>
  <si>
    <t>0941-D</t>
  </si>
  <si>
    <t>Extension of Data Gathering of the Thematic Areas for the Regional Higher Education Action Plan (RHEAP) for Mitigating the Impact of COVID-19</t>
  </si>
  <si>
    <t>1038</t>
  </si>
  <si>
    <t>Documents Requested by the Senate Committee on Finance</t>
  </si>
  <si>
    <t>1048</t>
  </si>
  <si>
    <t>Submission of Information on the HEIs' Preparations for the Implementation of Flexible Learning for AY 2020-2021</t>
  </si>
  <si>
    <t>1050</t>
  </si>
  <si>
    <t>Submisison of Documents Requested by COA</t>
  </si>
  <si>
    <t>1070</t>
  </si>
  <si>
    <t>Request to Submit Documents to Support BPSU's Tulong Dunong Program (TDP) under TES</t>
  </si>
  <si>
    <t>1094</t>
  </si>
  <si>
    <t>Request to Submit All Documents for the TIEC Project</t>
  </si>
  <si>
    <t>1110</t>
  </si>
  <si>
    <t>Data needed for the dialogue with DICT 3 &amp; LGU's</t>
  </si>
  <si>
    <t>1137</t>
  </si>
  <si>
    <t>Online Survey on SUC's ICT Readiness &amp;Modes of Flexible Teaching -Learning</t>
  </si>
  <si>
    <t>1147</t>
  </si>
  <si>
    <t>Monitoring of Drug Testing in the State Universities and Colleges (SUCs)</t>
  </si>
  <si>
    <t>1148</t>
  </si>
  <si>
    <t>Solicitation of Programs, Projects &amp; Activities for the Unemployed, Displaced Workers &amp; Repatriated OFWs</t>
  </si>
  <si>
    <t>1155</t>
  </si>
  <si>
    <t>Request the Submission of Terminal Technical and Financial Reports on/before August 15, 2020</t>
  </si>
  <si>
    <t>1165</t>
  </si>
  <si>
    <t>Survey for Capacity Building Programs to SUCs</t>
  </si>
  <si>
    <t>1163</t>
  </si>
  <si>
    <t>Request Assistance to Provide Data</t>
  </si>
  <si>
    <t>1182</t>
  </si>
  <si>
    <t>Request to submit documents</t>
  </si>
  <si>
    <t>1137-A</t>
  </si>
  <si>
    <t>Quick/Online Survey on LMS Conducted by the DICT</t>
  </si>
  <si>
    <t>1202</t>
  </si>
  <si>
    <t>Submission of Programs, Activities, Projects (PAPs) Related to Mitigating the Effect of COVID-19 in Higher Education FY 2020 to FY 2022</t>
  </si>
  <si>
    <t>1245</t>
  </si>
  <si>
    <t>Online Survey on SUC FY 2021 Budget and Other Pertinent Data</t>
  </si>
  <si>
    <t>1296</t>
  </si>
  <si>
    <t>Urgent request from CHTE</t>
  </si>
  <si>
    <t>1303</t>
  </si>
  <si>
    <t>Seeking clarification and explanation to the maximum teaching load used as basis in granting ETL</t>
  </si>
  <si>
    <t>1296-A</t>
  </si>
  <si>
    <t>Response of BPSU- Report on Opening of Classes for AY: 2020-2021</t>
  </si>
  <si>
    <t>1314</t>
  </si>
  <si>
    <t>Request permission to administer questionnaire</t>
  </si>
  <si>
    <t>1331</t>
  </si>
  <si>
    <t>Request the Submission of Fund Utilization Report &amp; to Settle the Accountabilities w/ the Accounting Unit</t>
  </si>
  <si>
    <t>1296-B</t>
  </si>
  <si>
    <t>Request for data and information relative to the opening of classes</t>
  </si>
  <si>
    <t>1057-A</t>
  </si>
  <si>
    <t>Submission of Additional Documentary Requirements in Reference to AOM No. 20-017 (2019)</t>
  </si>
  <si>
    <t>1412</t>
  </si>
  <si>
    <t>Data on Mechanisms Established in the SUCs on Sexual Harassment and Womens Desk</t>
  </si>
  <si>
    <t>1427</t>
  </si>
  <si>
    <t>Request to Gather Information/ Collect News Articles fro AAACU e-newsletter for posting at AAACU website</t>
  </si>
  <si>
    <t>1412-A</t>
  </si>
  <si>
    <t>1435</t>
  </si>
  <si>
    <t>Urgent Submission of List of Priority Projects/Program for FY 2021</t>
  </si>
  <si>
    <t>1459</t>
  </si>
  <si>
    <t>Preparation &amp; Online Submission of Fiscal Year (FY) 2021 Gender &amp; Development (GAD) Plans &amp; Budgets</t>
  </si>
  <si>
    <t>2020-Q4</t>
  </si>
  <si>
    <t>1472</t>
  </si>
  <si>
    <t>Submission of data for LEA retooling workshop &amp; harmonization of review materials</t>
  </si>
  <si>
    <t>1477</t>
  </si>
  <si>
    <t>Submission of Accomplished form for the proposed med program</t>
  </si>
  <si>
    <t>1497</t>
  </si>
  <si>
    <t>Request to Furnish an Updated List of Tuition &amp; Other School Fees from AY 2019-2020 and 2020-2021</t>
  </si>
  <si>
    <t>1498</t>
  </si>
  <si>
    <t>Advisory on the Submission of Budgetary Requests and Queries to DBM RO-III</t>
  </si>
  <si>
    <t>1507</t>
  </si>
  <si>
    <t>Urgent Survey of SUC's Systems &amp; Capabilities for Smart Campus Development</t>
  </si>
  <si>
    <t>1526</t>
  </si>
  <si>
    <t>Request of a copy of the breakdown of the 1-Billion ICT Project for 2021</t>
  </si>
  <si>
    <t>1526-A</t>
  </si>
  <si>
    <t>Response on the Request for the Breakdown of the 1 Billion ICT &amp; Academic Projects</t>
  </si>
  <si>
    <t>1498-A</t>
  </si>
  <si>
    <t>1551</t>
  </si>
  <si>
    <t>Submission of TES Documentary Requirements for AY 2020-2021</t>
  </si>
  <si>
    <t>1566</t>
  </si>
  <si>
    <t>Request to submit a Written Explanation for the Failure to Comply on the Submission of Citizen's Charter &amp; Cert. of Compliance &amp; submit the Most Updated Citizen's Charter &amp; Certificate of Compliance</t>
  </si>
  <si>
    <t>1581</t>
  </si>
  <si>
    <t>Submission of Learning Continuity Plan in Compliance to CMO No. 4 S. 2020</t>
  </si>
  <si>
    <t>1587</t>
  </si>
  <si>
    <t>Memorandum: Quick Survey on admission policy in teacher education program</t>
  </si>
  <si>
    <t>1637</t>
  </si>
  <si>
    <t>Request assistance in recommendin BPSU Graduates who are well suited for the needed position</t>
  </si>
  <si>
    <t>1647</t>
  </si>
  <si>
    <t>Quick survey for the priority programs of the central luzon RHEAP 2020-2022</t>
  </si>
  <si>
    <t>1648</t>
  </si>
  <si>
    <t>Deadline of Submission of Free Higher Education (FHE) Billing Documents Charged from the 2020 and Prior Year's Budget</t>
  </si>
  <si>
    <t>1686</t>
  </si>
  <si>
    <t>Urgent Submission of Updated Pertinent Data for AY 2020-2021</t>
  </si>
  <si>
    <t>1507-A</t>
  </si>
  <si>
    <t>Submission of Full Proposals on SMART Campus Development</t>
  </si>
  <si>
    <t>1713</t>
  </si>
  <si>
    <t>Submission of Post-Typhoon Situation Report</t>
  </si>
  <si>
    <t>1718</t>
  </si>
  <si>
    <t>BPSU Learning Continuity Plan</t>
  </si>
  <si>
    <t>1719</t>
  </si>
  <si>
    <t>Request the Submission of Requested Data</t>
  </si>
  <si>
    <t>1718-A</t>
  </si>
  <si>
    <t>Acknowledgement Receipt Regarding BPSU's Learning Continuity Plan for the AY 2020-2021</t>
  </si>
  <si>
    <t>1769</t>
  </si>
  <si>
    <t>UniFAST Deadline for the Validation &amp; Verification Process of TES Documentary Requirement</t>
  </si>
  <si>
    <t>1770</t>
  </si>
  <si>
    <t>Submission of Validated Faculty Data of State Universities &amp; Colleges for 1st Semester AY 2020-2021</t>
  </si>
  <si>
    <t>01648-A</t>
  </si>
  <si>
    <t>Reiteration of the Deadline of Submission of Free Higher Education (FHE) Billing Documents Charged from the 2020 and Prior Year's Budget</t>
  </si>
  <si>
    <t>1830</t>
  </si>
  <si>
    <t>Request for Availability of List Enrolled ROTC Cadets and ROTC Cadets Profile</t>
  </si>
  <si>
    <t>1832</t>
  </si>
  <si>
    <t>Posting of Supporting Document to the Valid ISO Quality Management (QMS) Requirement for the Grant of the Fiscal Year (FY) 2020 Performance-Based Bonus (PBB)</t>
  </si>
  <si>
    <t>Cohort Survival Rate</t>
  </si>
  <si>
    <t>Includes the percentage of students who enrolled and finished the program as prescribed</t>
  </si>
  <si>
    <t>Standard 
XLS</t>
  </si>
  <si>
    <t>Every semester or term or as need arises</t>
  </si>
  <si>
    <t>Enrollment Trends</t>
  </si>
  <si>
    <t>Includes the trend of enrollment per program/college/campus</t>
  </si>
  <si>
    <t>Every academic year or semester or as need arises</t>
  </si>
  <si>
    <t>2021-Q1</t>
  </si>
  <si>
    <t>2021-Q2</t>
  </si>
  <si>
    <t>2021-Q3</t>
  </si>
  <si>
    <t>2021-Q4</t>
  </si>
  <si>
    <t>Accomplishment of MOA-Template for Land Use Development &amp; Infrastructure Plan (LUDIP) Act</t>
  </si>
  <si>
    <t>0011</t>
  </si>
  <si>
    <t>0051</t>
  </si>
  <si>
    <t>Request for the Submission of Documents as Input for the Year-End APR</t>
  </si>
  <si>
    <t>0120</t>
  </si>
  <si>
    <t>Request for Factors/Reasons that have Attributed to the Low Performance of University Graduates in Licensure Examination</t>
  </si>
  <si>
    <t>0132</t>
  </si>
  <si>
    <t>Request Submission of the Copies of Accomplishment Reports, Summary, Abstract and Photos</t>
  </si>
  <si>
    <t>0201</t>
  </si>
  <si>
    <t>Request for the Site Development Plan, Design for the Gate &amp; Shed that will Be Put Up in the Communities of Ancop-Bani</t>
  </si>
  <si>
    <t>0203</t>
  </si>
  <si>
    <t>Directory of PBB Focal Persons ( FY 2020 PBB)</t>
  </si>
  <si>
    <t>0212</t>
  </si>
  <si>
    <t>2011-2020 Board Examination Results of BPSU Dinalupihan Campus</t>
  </si>
  <si>
    <t>0212-A</t>
  </si>
  <si>
    <t>Submission of 2014-2019 PRC Psychometrician Results</t>
  </si>
  <si>
    <t>0212-B</t>
  </si>
  <si>
    <t>Submission of 2011-2020 Board Exam Results</t>
  </si>
  <si>
    <t>0257</t>
  </si>
  <si>
    <t>Template for FY 2023 Cost to Operate, ICT and ISO</t>
  </si>
  <si>
    <t>0262</t>
  </si>
  <si>
    <t>Request for Data from BPSU from 2016 to 2021</t>
  </si>
  <si>
    <t>0285</t>
  </si>
  <si>
    <t>0287</t>
  </si>
  <si>
    <t>Profiling of HEIs in Region III on Internationalization</t>
  </si>
  <si>
    <t>0326</t>
  </si>
  <si>
    <t>CPAF-UPLB Survey on Technology Transfer &amp; Commercialization Activities of HEIs &amp; RDIs</t>
  </si>
  <si>
    <t>0365</t>
  </si>
  <si>
    <t>Revised Guidelines &amp; Updated Cost Relative to the ISO 9001:2015 Quality Management System (QMS)</t>
  </si>
  <si>
    <t>0383</t>
  </si>
  <si>
    <t>Submission of Duly-Accomplished Budget Preparation Form No. 202</t>
  </si>
  <si>
    <t>0400</t>
  </si>
  <si>
    <t>Submission of  Duly Signed URS-Generated FAR No. 4 as of February 2021</t>
  </si>
  <si>
    <t>0325-A</t>
  </si>
  <si>
    <t>Submission of Pertinent Documents Regarding ARTA Compliance</t>
  </si>
  <si>
    <t>0383-A</t>
  </si>
  <si>
    <t>0400-A</t>
  </si>
  <si>
    <t>URS-Generated and Signed FAR No. 1 and 1A as of December 31, 2020</t>
  </si>
  <si>
    <t>0439</t>
  </si>
  <si>
    <t>0450</t>
  </si>
  <si>
    <t>Request for Coordination on Collation of Data, Studies, &amp; Papers to be cited for the Bloomberg Global Mayors Challenge 2021 Proposal by COB</t>
  </si>
  <si>
    <t>0631</t>
  </si>
  <si>
    <t>Request for List of Student Organiations &amp; Student Government</t>
  </si>
  <si>
    <t>0685</t>
  </si>
  <si>
    <t>Request for Approval to Administer Questionnaire &amp; Virtual Questionnaire</t>
  </si>
  <si>
    <t>0707</t>
  </si>
  <si>
    <t>Online Survey for the Impact Evaluation of the SCTEX Project</t>
  </si>
  <si>
    <t>0735</t>
  </si>
  <si>
    <t>Request for Assistance in Disseminating the Survey</t>
  </si>
  <si>
    <t>0277-C</t>
  </si>
  <si>
    <t>Billing Letter BPSU LUDIP Project</t>
  </si>
  <si>
    <t>0791</t>
  </si>
  <si>
    <t>Submission of Physical Report of Operation for the Period January 01, 2020 to March 31, 2021</t>
  </si>
  <si>
    <t>0808</t>
  </si>
  <si>
    <t>Submission of Database of University Presidents &amp; College Administrators</t>
  </si>
  <si>
    <t>0822</t>
  </si>
  <si>
    <t>Submission of Details of Actual Income for Payment of Magna Carta Benfits of Public Health Workers</t>
  </si>
  <si>
    <t>0836</t>
  </si>
  <si>
    <t>Request for MPA Program Managers to Participate as Respondents</t>
  </si>
  <si>
    <t>0868</t>
  </si>
  <si>
    <t>Requesting Certification from BPSU</t>
  </si>
  <si>
    <t>0889</t>
  </si>
  <si>
    <t>Request for IEC Materials for Distribution to Fits Techno Pinoy</t>
  </si>
  <si>
    <t>0898</t>
  </si>
  <si>
    <t>FHE Billing Submission for 2nd Sem AY 2020-2021</t>
  </si>
  <si>
    <t>507-A</t>
  </si>
  <si>
    <t>*Request for a Signed Curriculum Vitae of Dr. Gregorio J. Rodis</t>
  </si>
  <si>
    <t>0940</t>
  </si>
  <si>
    <t>Submission of Requirements fo PCAARRD-funded Mussel Project</t>
  </si>
  <si>
    <t>0956-A</t>
  </si>
  <si>
    <t>Requesting the Official Logo's of BPSU</t>
  </si>
  <si>
    <t>0981</t>
  </si>
  <si>
    <t>Request for the Total Number of Students Enrolled in the Current Semester &amp; Collect Data from the Selected Students</t>
  </si>
  <si>
    <t>0989</t>
  </si>
  <si>
    <t>Request to Confirm Authenticity of the Project "Completion of Road Network &amp; Improvement of Drainage System in the Main Compound &amp; Construction of Drainage in Annex at BPSU-OC</t>
  </si>
  <si>
    <t>1008</t>
  </si>
  <si>
    <t>Submission of ICS Team, List of Teaching &amp; Non-Teaching Personnel who have not yet Vaccinated &amp; 1 Female Non-Teaching Personnel who got Vaccinated</t>
  </si>
  <si>
    <t>1019</t>
  </si>
  <si>
    <t>Request to Call for the Submission of Documents for the Upcoming Institutional Accreditation</t>
  </si>
  <si>
    <t>1023</t>
  </si>
  <si>
    <t>Reques to Update &amp; Fill Up the Balanga U-Town Data</t>
  </si>
  <si>
    <t>1029</t>
  </si>
  <si>
    <t>Submission of Admission Quota Summary for AY 2021-2022</t>
  </si>
  <si>
    <t>1035</t>
  </si>
  <si>
    <t>Certification from HEIs that Student/s are enrolled w/ a Regular Load as a Requirement for Tulong Dunong Program</t>
  </si>
  <si>
    <t>0898-A</t>
  </si>
  <si>
    <t>Urgent Submission of Free Higher Education Billing Documents for Second Semester AY 2020-2021</t>
  </si>
  <si>
    <t>0981-A</t>
  </si>
  <si>
    <t>Request for Permission to Determine the Total Number of Enrolled Students &amp; Collect Data from the Selected Respondents</t>
  </si>
  <si>
    <t>1060</t>
  </si>
  <si>
    <t>Submission of Photos &amp; Video Clips on Internationalization for the CHEDRO-III Iinternationalization Versions of the Philippine National Anthem &amp; the ASEAN Hymn</t>
  </si>
  <si>
    <t>0141-A</t>
  </si>
  <si>
    <t>Monitoring on Institutional Implementation of Programs, Plans  &amp; Activities Contributing to the CRHEAP</t>
  </si>
  <si>
    <t>1080</t>
  </si>
  <si>
    <t>Submission of List of Documentary Requirements for the Payments of Grantees through HEIs under the Agricultural Competitiveness Enhancement Funds Grants-in-Aid for Higher Education Program (ACEF-GIAHEP)</t>
  </si>
  <si>
    <t>1093</t>
  </si>
  <si>
    <t>Request A Copy of MOA</t>
  </si>
  <si>
    <t>0816-A</t>
  </si>
  <si>
    <t>Submisison of the Required Documents for the  CHED Smart Campus Development Program</t>
  </si>
  <si>
    <t>Request the Immediate Submission of the Agency Action Plan and Status of Implementation (AAPSI)</t>
  </si>
  <si>
    <t>1156</t>
  </si>
  <si>
    <t>Request the Summary List of NSTP Graduates for AY 2019-2021</t>
  </si>
  <si>
    <t>1162</t>
  </si>
  <si>
    <t>Data on Number of Faculty, Non-Teaching Staff &amp; Student Vaccinated</t>
  </si>
  <si>
    <t>1167</t>
  </si>
  <si>
    <t>Letter of Request for Existing Programs &amp; Services</t>
  </si>
  <si>
    <t>1006-B</t>
  </si>
  <si>
    <t>Final Extension of the Agency Submission for the Updating of the 2017-2022 Public Investment Program</t>
  </si>
  <si>
    <t>1229</t>
  </si>
  <si>
    <t>Request for Profiling of Partner Local Resource Institutions (LRI's)</t>
  </si>
  <si>
    <t>1250</t>
  </si>
  <si>
    <t>Request for Permission to Conduct Experiment at BPSU Bagac</t>
  </si>
  <si>
    <t>1252</t>
  </si>
  <si>
    <t>Request to Fill-Out the Report Template pursuant to the Rules &amp; Regulations in Implementing the Provisions of RA No. 11180</t>
  </si>
  <si>
    <t>1268</t>
  </si>
  <si>
    <t>Request for Soft Copy of Learning Continuity Plan (LCP)</t>
  </si>
  <si>
    <t>1006-C</t>
  </si>
  <si>
    <t>Deadline of Agency Submission for the Updating of the PIP</t>
  </si>
  <si>
    <t>1280</t>
  </si>
  <si>
    <t>1112-A</t>
  </si>
  <si>
    <t>Request the Submission of Budgetary Requirement for FY 2022 Budget</t>
  </si>
  <si>
    <t>01252-A</t>
  </si>
  <si>
    <t>Extension of Deadline for the Submission of the RA No. 11180 Report Template for the Pre-Testing inHEIs</t>
  </si>
  <si>
    <t>Request to Submit Documents for the Release of Allowance</t>
  </si>
  <si>
    <t>1229-A</t>
  </si>
  <si>
    <t>Deadline of Submission of Project Proposals Until July 15, 2021</t>
  </si>
  <si>
    <t>01268-A</t>
  </si>
  <si>
    <t>Review and Evaluation of BPSU's Learning Continuity Plan</t>
  </si>
  <si>
    <t>1268-B</t>
  </si>
  <si>
    <t>Submission of Learning Continuity Plan</t>
  </si>
  <si>
    <t>0308-E</t>
  </si>
  <si>
    <t>FF.Up Submission of Requirements for LUDIP Grant</t>
  </si>
  <si>
    <t>1359</t>
  </si>
  <si>
    <t>Request for the Issuance of Certificate of Grades of Scholars</t>
  </si>
  <si>
    <t>01410-B</t>
  </si>
  <si>
    <t>Request for A Recorded Welcome Message</t>
  </si>
  <si>
    <t>1439</t>
  </si>
  <si>
    <t>Urgent Data Request on SUC Vaccination Statistics</t>
  </si>
  <si>
    <t>1444</t>
  </si>
  <si>
    <t>Request for Approval to Conduct a Campus Visit for the Gathering of Data &amp; Documents</t>
  </si>
  <si>
    <t>0190-B</t>
  </si>
  <si>
    <t>Serial Numbers of BPSU Graduates under the NSTP</t>
  </si>
  <si>
    <t>1480</t>
  </si>
  <si>
    <t>Request for List of Industry Linkages</t>
  </si>
  <si>
    <t>1490</t>
  </si>
  <si>
    <t>Request of the DBM for SUC's to Submit Action Plan/Roadmap Due for 31 July 2021</t>
  </si>
  <si>
    <t>0277-E</t>
  </si>
  <si>
    <t>List of Data/Documents for Request</t>
  </si>
  <si>
    <t>0277-F</t>
  </si>
  <si>
    <t>Update on the List of Request Data from BPSU</t>
  </si>
  <si>
    <t>1506</t>
  </si>
  <si>
    <t>List of Industry Linkages (BPSU)</t>
  </si>
  <si>
    <t>1515</t>
  </si>
  <si>
    <t>Survey Questionnaire for the Development of Competency Framework for Information Officers</t>
  </si>
  <si>
    <t>1536</t>
  </si>
  <si>
    <t>Provincial Data Dissemination 2020 Census of Population and Housing</t>
  </si>
  <si>
    <t>1537</t>
  </si>
  <si>
    <t>Updated FY 2021 Agency Accountability Timelines</t>
  </si>
  <si>
    <t>1542</t>
  </si>
  <si>
    <t>Request to Affix Signature on the Documents</t>
  </si>
  <si>
    <t>1558</t>
  </si>
  <si>
    <t>URGENT: Completion of Survey of SUC's w/ K-12 Scholarships</t>
  </si>
  <si>
    <t>1571</t>
  </si>
  <si>
    <t>Online Survey for FY 2022 SUC Budget and other Pertinent Data</t>
  </si>
  <si>
    <t>0612-F</t>
  </si>
  <si>
    <t>FF. Up Online Survey on the Land Assets of SUCs</t>
  </si>
  <si>
    <t>1571-A</t>
  </si>
  <si>
    <t>Additional Pertinent Data for FY 2022 SUC Budget</t>
  </si>
  <si>
    <t>1655</t>
  </si>
  <si>
    <t>Observance of Appropriate Posting of Documents &amp; Materials in any Social Media Platforms</t>
  </si>
  <si>
    <t>1712</t>
  </si>
  <si>
    <t>Request for Confirmatio of the Listed Beneficiary if they Enrolled or Not During the  1st &amp; 2nd Sem of AY 2020-2021</t>
  </si>
  <si>
    <t>1721</t>
  </si>
  <si>
    <t>Request for News Articles for the Third Quarter Issue of CL Today</t>
  </si>
  <si>
    <t>1723</t>
  </si>
  <si>
    <t>Request for Assistance to Have all BPSU Employees be Registered in the SSS Website</t>
  </si>
  <si>
    <t>1732</t>
  </si>
  <si>
    <t>Inquiry on the Status for SIP Rewards</t>
  </si>
  <si>
    <t>1732-A</t>
  </si>
  <si>
    <t>Response to the Inquiry of Mr. Alfredo Pascual</t>
  </si>
  <si>
    <t>1781</t>
  </si>
  <si>
    <t>Inquiry on the Availability of Function Hall, Dormitories and Catering Services on October 25-29, 2021 and to request for Certificate of Unavailability of Training Facility</t>
  </si>
  <si>
    <t>1796</t>
  </si>
  <si>
    <t>Voter Registration of Faculty, Employees &amp; Students for 2022 Election</t>
  </si>
  <si>
    <t>1807</t>
  </si>
  <si>
    <t>Request the Submission of Reports and Documents as Specified in MOA</t>
  </si>
  <si>
    <t>1812</t>
  </si>
  <si>
    <t>SUC Levelling Quick Survey</t>
  </si>
  <si>
    <t>1828</t>
  </si>
  <si>
    <t>Request for Video Welcome Messgae</t>
  </si>
  <si>
    <t>1869</t>
  </si>
  <si>
    <t>Request to Administer A Survey with LLU Teachers</t>
  </si>
  <si>
    <t>1894</t>
  </si>
  <si>
    <t>3rd Quarter, FY 2021 Citizen Client Satisfaction Survey (CCSS) with Deadline on October 5, 2021</t>
  </si>
  <si>
    <t>1895</t>
  </si>
  <si>
    <t>Request for Explanation for the Incomplete Remittance to GSIS Bataan Branch Office</t>
  </si>
  <si>
    <t>01895-A</t>
  </si>
  <si>
    <t>Low Collection of Total GSIS Loan Amortizations</t>
  </si>
  <si>
    <t>1913</t>
  </si>
  <si>
    <t>Urgent Request for Data on the COVID-19 Vaccination of HEI's</t>
  </si>
  <si>
    <t>01913-B</t>
  </si>
  <si>
    <t>Submission of Data on COVID-19 Vaccination of Higher Education Institutions</t>
  </si>
  <si>
    <t>BPSU-OC.'REF. No. 01.2021.ADSO</t>
  </si>
  <si>
    <t>Request for the submission of Agency Information Sheet, EBCS for ERF Handler, Agency Authorized Officer Commitment form to GSIS Office.</t>
  </si>
  <si>
    <t>Request to submit Electronic Collection System (ECS) used by the audited agencies and inventory of information systems</t>
  </si>
  <si>
    <t>BPSU-AC.065785-86</t>
  </si>
  <si>
    <t>ONLINE</t>
  </si>
  <si>
    <t>Diploma/TOR</t>
  </si>
  <si>
    <t>BPSU-OC.21-0010</t>
  </si>
  <si>
    <t xml:space="preserve">Urgent Call to Submit Data on Industry Linkages and Graduate Tracer Study </t>
  </si>
  <si>
    <t>BPSU-AC.066336-05</t>
  </si>
  <si>
    <t>BPSU-AC.063888-89</t>
  </si>
  <si>
    <t>BPSU-AC.058619-20</t>
  </si>
  <si>
    <t>BPSU-BC.067521-067522</t>
  </si>
  <si>
    <t>Request for TOR</t>
  </si>
  <si>
    <t>BPSU-MC.2021-001</t>
  </si>
  <si>
    <t>Request for COE (For TESDA Accreditation Purposes)</t>
  </si>
  <si>
    <t>Free</t>
  </si>
  <si>
    <t>BPSU-OC.'066843-066844</t>
  </si>
  <si>
    <t xml:space="preserve">Transcript of Records (For record purposes) -INOCENCIO MYLA JANE </t>
  </si>
  <si>
    <t>BPSU-OC.066845-066846</t>
  </si>
  <si>
    <t>Transcript of Records (For local employment)- CORONA, ANDREI F.</t>
  </si>
  <si>
    <t>BPSU-OC.066847-066848 014145-014146</t>
  </si>
  <si>
    <t>Transcript of Records/ Certification Authentication and Verification / Certification of Graduation (For employment abroad)- DIONISIO, RANDOLF D.</t>
  </si>
  <si>
    <t>BPSU-OC.'066850-066851</t>
  </si>
  <si>
    <t>Transcript of Records (For employment) DE GUZMAN, FATIMA F..</t>
  </si>
  <si>
    <t>BPSU-MC.2021-0001</t>
  </si>
  <si>
    <t>Request for Service Record (For GSIS purposes)</t>
  </si>
  <si>
    <t>BPSU-OC.21-0028</t>
  </si>
  <si>
    <t xml:space="preserve">Submission of Individual Performance Commitment Review </t>
  </si>
  <si>
    <t>BPSU-OC.21-0027</t>
  </si>
  <si>
    <t>BPSU-AC.065040-41</t>
  </si>
  <si>
    <t>BPSU-OC.'066947-066948 013985</t>
  </si>
  <si>
    <t>Transcript of Records (For employment abroad) /Certification of Graduation                           - MACASE, KAYECEE P.</t>
  </si>
  <si>
    <t>BPSU-OC.'010516</t>
  </si>
  <si>
    <t xml:space="preserve"> Diploma- PEREZ, ERICHELLE MICO S.</t>
  </si>
  <si>
    <t>BPSU-OC.'007047</t>
  </si>
  <si>
    <t>Diploma- MANANSALA,HAREMZELLE PAULE</t>
  </si>
  <si>
    <t>BPSU-MC.67246-48</t>
  </si>
  <si>
    <t>Request TOR for Employment Purposes</t>
  </si>
  <si>
    <t>Received by: Mr. Mariano</t>
  </si>
  <si>
    <t>BPSU-AC.6714</t>
  </si>
  <si>
    <t>BPSU-AC.067142-43</t>
  </si>
  <si>
    <t>BPSU-AC.067144-45</t>
  </si>
  <si>
    <t>BPSU-AC.067152-53</t>
  </si>
  <si>
    <t>BPSU-MC.67723-24</t>
  </si>
  <si>
    <t>Received by: Mr. Doña</t>
  </si>
  <si>
    <t>BPSU-AC.67154</t>
  </si>
  <si>
    <t>BPSU-AC.067393-94</t>
  </si>
  <si>
    <t>BPSU-AC.067391-2</t>
  </si>
  <si>
    <t>BPSU-AC.067395-98</t>
  </si>
  <si>
    <t>BPSU-OC.2021-0060</t>
  </si>
  <si>
    <t>BPSU-AC.067399-40</t>
  </si>
  <si>
    <t>BPSU-AC.067137-38</t>
  </si>
  <si>
    <t>BPSU-AC.067401-02</t>
  </si>
  <si>
    <t>BPSU-OC.'014147</t>
  </si>
  <si>
    <t xml:space="preserve">Certification of Graduation (For Ranking) -TAN JEANNE D. </t>
  </si>
  <si>
    <t>BPSU-OC.'068019-068020</t>
  </si>
  <si>
    <t>Transcript of Records (For employment )-ESTABILLO, REYNALDO CALAYAG JR.</t>
  </si>
  <si>
    <t>BPSU-OC.'068017-068018</t>
  </si>
  <si>
    <t>Transcript of Records (For employment abroad)- DE GUZMAN LOVELY A.</t>
  </si>
  <si>
    <t>BPSU-OC.'068012-068013 013585</t>
  </si>
  <si>
    <t xml:space="preserve">Transcript of Records (For local employment)/ Diploma- OCAMPO, CATHERINE JOY C. </t>
  </si>
  <si>
    <t>BPSU-OC.068015-068016</t>
  </si>
  <si>
    <t>Transcript of Records (For employment abroad)- DUCUT, ETHEL JOHN S.</t>
  </si>
  <si>
    <t>BPSU-OC.'068014</t>
  </si>
  <si>
    <t>Transcript of Records  (Copy for BPSU Balanga Campus)- PINGUL, MARY JOYCE M.</t>
  </si>
  <si>
    <t>BPSU-OC.'068008-068011 014152</t>
  </si>
  <si>
    <t>Transcript of Records (For evaluation purposes/ Copy for Colegio de Dagupan )             Transcript Credentials- BOBIS, DHAVIE LYNN L.</t>
  </si>
  <si>
    <t>BPSU-OC.068004-068008 014151</t>
  </si>
  <si>
    <t>BPSU-OC.068002-068003 014150</t>
  </si>
  <si>
    <t>Transcript of Records (For studying abroad/ Certificate of Graduation)                                        -DELA FUENTE, REYNALET C.</t>
  </si>
  <si>
    <t>BPSU-OC.06800-068001 014149</t>
  </si>
  <si>
    <t>Transcript of Records-For Employment abroad/ Certificate of Graduation                                        -DELA ROSA, BRENZ ADRIAN G.</t>
  </si>
  <si>
    <t>BPSU-OC.'067998-067999 014148</t>
  </si>
  <si>
    <t>Transcript of Record/Certificate of Graduation(For employment abroad)- MANUEL, WILSON F.</t>
  </si>
  <si>
    <t>BPSU-SAF-020 OC-21-00117</t>
  </si>
  <si>
    <t>Certificate of Good Moral Character-Philip Mariano Ponce</t>
  </si>
  <si>
    <t xml:space="preserve">2021-Q1 </t>
  </si>
  <si>
    <t>BPSU-OC.21-0071</t>
  </si>
  <si>
    <t xml:space="preserve">Submission of 2011-2020 Board Exam Results </t>
  </si>
  <si>
    <t>BPSU-OC.21-0072</t>
  </si>
  <si>
    <t xml:space="preserve">Submission of Reports On the Performance Various Offices From 2011-2020 </t>
  </si>
  <si>
    <t>BPSU-AC.67848</t>
  </si>
  <si>
    <t>BPSU-AC.067405-06</t>
  </si>
  <si>
    <t>BPSU-AC.67859-60</t>
  </si>
  <si>
    <t>BPSU-AC.067855-56</t>
  </si>
  <si>
    <t>BPSU-AC.067843-44</t>
  </si>
  <si>
    <t>BPSU-AC.97159-60</t>
  </si>
  <si>
    <t>BPSU-AC.67849-50</t>
  </si>
  <si>
    <t>BPSU-MC.68267-68</t>
  </si>
  <si>
    <t>Received by Mr. Medina</t>
  </si>
  <si>
    <t>BPSU-SAF-020 OC-21-00118</t>
  </si>
  <si>
    <t>Certificate of Good Moral Character-Lealyn Lacanilao Lopez</t>
  </si>
  <si>
    <t>BPSU-MC.68276-77</t>
  </si>
  <si>
    <t>Received by Mr. Esguerra</t>
  </si>
  <si>
    <t>BPSU-DC.2021-002</t>
  </si>
  <si>
    <t>IPCR</t>
  </si>
  <si>
    <t>Request to update members records through integration of PAG IBIG Membership Identification (MID) Number via Online</t>
  </si>
  <si>
    <t>BPSU-BC.67529</t>
  </si>
  <si>
    <t>BPSU-BC.065967-68</t>
  </si>
  <si>
    <t>BPSU-MC.68286</t>
  </si>
  <si>
    <t>Received by Ms. Alonzo</t>
  </si>
  <si>
    <t>BPSU-OC.'014215-014216 068305</t>
  </si>
  <si>
    <t>Transcript of Records (For employment abroad)/ Certification Authentication and Verification / Certification of Graduation (CTC)- FRANSCISCO, JOEL GOMEZ</t>
  </si>
  <si>
    <t>BPSU-OC.'014250</t>
  </si>
  <si>
    <t>Certificate of GWA- CTC- DABU, JOHN MARCO O.</t>
  </si>
  <si>
    <t>BPSU-OC.'068493</t>
  </si>
  <si>
    <t>Form 137A (For employment abroad)- FRANCISCO, JOEL G.</t>
  </si>
  <si>
    <t>BPSU-OC.'068494-068495</t>
  </si>
  <si>
    <t>Transcript of Records  (For WES records)- CAPATI, ANN JARISH ANGELES</t>
  </si>
  <si>
    <t>BPSU-OC.'068497</t>
  </si>
  <si>
    <t>Form 137A (For employment abroad)- FERNANDEZ, TOLENTINO F.</t>
  </si>
  <si>
    <t>BPSU-OC.'068498-068499</t>
  </si>
  <si>
    <t>Transcript of Records  (For local employment)- TULUD, RUSSEL L.</t>
  </si>
  <si>
    <t>BPSU-OC.'068500-068501</t>
  </si>
  <si>
    <t>Transcript of Record (For WES records) -CTC/Diploma-TOR  SANTIAGO, KATHERINE DC.</t>
  </si>
  <si>
    <t>BPSU-DC.68567</t>
  </si>
  <si>
    <t>BPSU-BC.067532-33</t>
  </si>
  <si>
    <t>BPSU-MC.2021-002</t>
  </si>
  <si>
    <t>Request for COE (For bank application Purposes)</t>
  </si>
  <si>
    <t>BPSU-MC.2021-0002</t>
  </si>
  <si>
    <t>Request for Service Record (For DBP purposes)</t>
  </si>
  <si>
    <t>BPSU-DC.2021-0002</t>
  </si>
  <si>
    <t>BPSU-MC.2021-0003</t>
  </si>
  <si>
    <t>BPSU-DC.68818</t>
  </si>
  <si>
    <t>BPSU-DC.68570</t>
  </si>
  <si>
    <t>Request TOR for employment</t>
  </si>
  <si>
    <t>BPSU-DC.2021-0003</t>
  </si>
  <si>
    <t>Endorsement (landbank)</t>
  </si>
  <si>
    <t>BPSU-MC.2021-0004</t>
  </si>
  <si>
    <t>BPSU-MC.2021-0005</t>
  </si>
  <si>
    <t>BPSU-OC.'REF. No. 02.2021.ADSO</t>
  </si>
  <si>
    <t>Assistance to GSIS for dessimination of GSIS Member with due and demandable accounts</t>
  </si>
  <si>
    <t>BPSU-MC.2021-0006</t>
  </si>
  <si>
    <t>BPSU-MC.2021-0007</t>
  </si>
  <si>
    <t>Request for Service Record (For Landbank purposes)</t>
  </si>
  <si>
    <t>BPSU-MC.2021-0008</t>
  </si>
  <si>
    <t>Request to Conduct Survey about Shrimp Farmers Opinion and Experiences in Shrimp Farming Management</t>
  </si>
  <si>
    <t>BPSU-OC.'068746-068749</t>
  </si>
  <si>
    <t>Transcript of Records (For evaluation purposes) - GOROSPE, NHYMPHA JHANE P.</t>
  </si>
  <si>
    <t>BPSU-OC.'068745</t>
  </si>
  <si>
    <t>Form 137A- DASIGAN, IVAN SERGIE MIRANDA</t>
  </si>
  <si>
    <t>BPSU-SAF-020 OC-21-00119</t>
  </si>
  <si>
    <t>Certificate of Good Moral Character-Jonnalyn Cruz Tudoc</t>
  </si>
  <si>
    <t>BPSU-AC.069065-66</t>
  </si>
  <si>
    <t>BPSU-MC.68975-76</t>
  </si>
  <si>
    <t>Received by: Ms. Chavez</t>
  </si>
  <si>
    <t>BPSU-MC.2021-0009</t>
  </si>
  <si>
    <t>BPSU-MC.2021-0010</t>
  </si>
  <si>
    <t>BPSU-MC.2021-0011</t>
  </si>
  <si>
    <t>BPSU-MC.2021-0012</t>
  </si>
  <si>
    <t>BPSU-MC.2021-0013</t>
  </si>
  <si>
    <t>BPSU-MC.2021-0014</t>
  </si>
  <si>
    <t>BPSU-OC.'068992-068993</t>
  </si>
  <si>
    <t>Transcript of Records  (Copy for promotion)- BONGCO, GENEVIEVE C.</t>
  </si>
  <si>
    <t>BPSU-OC.'068989-068990</t>
  </si>
  <si>
    <t>Transcript of Records  (For local employment)/Diploma- GONZALES, GERVILYN M.</t>
  </si>
  <si>
    <t>BPSU-MC.892729</t>
  </si>
  <si>
    <t>Received by Mr. Hernandez</t>
  </si>
  <si>
    <t>BPSU-MC.2021-0015</t>
  </si>
  <si>
    <t>Request for Service Record (For NBC Evaluation purposes)</t>
  </si>
  <si>
    <t>BPSU-OC.'069278-069280 069282-069284 014539</t>
  </si>
  <si>
    <t xml:space="preserve">Transcript of Records (For evaluation purposes/ Copy for Collumban College)/ Transfer Credentials (Certified True Copy)- AYUBAN ARNEL O. </t>
  </si>
  <si>
    <t>BPSU-MC.2021-0016</t>
  </si>
  <si>
    <t>Request for Service Record (For Civil Service Commission purposes)</t>
  </si>
  <si>
    <t>BPSU-MC.69556-57</t>
  </si>
  <si>
    <t>Request TOR for Board Exam Purposes</t>
  </si>
  <si>
    <t>Received by: Mr. Lulu</t>
  </si>
  <si>
    <t>BPSU-MC.2021-0017</t>
  </si>
  <si>
    <t>BPSU-OC.'069285</t>
  </si>
  <si>
    <t>Transcript of Records  (Copy for EASTWOOD)- ISIDRO, JOWELL</t>
  </si>
  <si>
    <t>BPSU-OC.014023-014024</t>
  </si>
  <si>
    <t>Certified True Copy (TOR/ Diploma) -BUGAY, BEATRIZ MARIE A.</t>
  </si>
  <si>
    <t>BPSU-OC.'069578-069579</t>
  </si>
  <si>
    <t>Transcript of Records  (For local employment)- VISTA MARVIC YETH</t>
  </si>
  <si>
    <t>BPSU-AC.068290-91</t>
  </si>
  <si>
    <t>BPSU-SAF-020 OC-21-00120</t>
  </si>
  <si>
    <t>Certificate of Good Moral Character-Sally Gonzales Perez</t>
  </si>
  <si>
    <t>BPSU-AC.069665-66</t>
  </si>
  <si>
    <t>BPSU-OC.045917-045918</t>
  </si>
  <si>
    <t>Certified True Copy (TOR) - BANSIL, RICA MAE T.</t>
  </si>
  <si>
    <t>BPSU-DC.69681-82</t>
  </si>
  <si>
    <t>BPSU-DC.2021-0004</t>
  </si>
  <si>
    <t>Request for Service Record</t>
  </si>
  <si>
    <t>BPSU-MC.69596-97</t>
  </si>
  <si>
    <t>Received by: Ms. Mayo</t>
  </si>
  <si>
    <t>BPSU-OC.'069577</t>
  </si>
  <si>
    <t>Transcript of Records (For employment abroad)- ROMERO, HENZEN JAMES R.</t>
  </si>
  <si>
    <t>BPSU-OC.'014617</t>
  </si>
  <si>
    <t>Certificate of GWA- VALENTOS, HYNA MAE H.</t>
  </si>
  <si>
    <t>BPSU-MC.2021-0025</t>
  </si>
  <si>
    <t>BPSU-MC.69816-17</t>
  </si>
  <si>
    <t>Received by: Mr. Gatdula</t>
  </si>
  <si>
    <t>BPSU-MC.71630-71632</t>
  </si>
  <si>
    <t>Received by: Mr. Jose</t>
  </si>
  <si>
    <t>BPSU-OC.'045925-045926</t>
  </si>
  <si>
    <t>Certified True Copy (TOR/Diploma) - QUILIT, AUBREY SUBILLAGA</t>
  </si>
  <si>
    <t>BPSU-OC.'069814-069815 10558</t>
  </si>
  <si>
    <t>Transcript of Records(For local employment)/ Certificate of Graduation                                        -SUSPENE, MARY ROSE L.</t>
  </si>
  <si>
    <t>BPSU-DC.070041-43</t>
  </si>
  <si>
    <t>Request TOR for LET</t>
  </si>
  <si>
    <t>BPSU-MC.2021-0026</t>
  </si>
  <si>
    <t>BPSU-OC.'015135</t>
  </si>
  <si>
    <t>Senior High School Diploma- DE LEON FRANCE AERON</t>
  </si>
  <si>
    <t>BPSU-DC.070059-60</t>
  </si>
  <si>
    <t>BPSU-MC.2021-003</t>
  </si>
  <si>
    <t>Request for COE (For NBI clearance purposes)</t>
  </si>
  <si>
    <t>BPSU-AC.69655-56</t>
  </si>
  <si>
    <t>BPSU-AC.069348-49</t>
  </si>
  <si>
    <t>BPSU-AC.069667-68</t>
  </si>
  <si>
    <t>BPSU-AC.69653-54</t>
  </si>
  <si>
    <t>BPSU-AC.69671-72</t>
  </si>
  <si>
    <t>BPSU-MC.2021-0027</t>
  </si>
  <si>
    <t>BPSU-MC.2021-004</t>
  </si>
  <si>
    <t>Request for COE (For Landbank Loan purposes)</t>
  </si>
  <si>
    <t>BPSU-OC.'070140-070141</t>
  </si>
  <si>
    <t>Transcript of Records (For employment abroad)- ROQUE, ROLLMOND ZAPANTA</t>
  </si>
  <si>
    <t>BPSU-OC.'070146-070147</t>
  </si>
  <si>
    <t>Transcript of Records (For migration abroad w/ WES form)- MALIBIRAN, MARILYNE C.</t>
  </si>
  <si>
    <t>BPSU-OC.'070151-070152</t>
  </si>
  <si>
    <t>Transcript of Records (For Records purposes)- DELA CRUZ, MELFRED D.</t>
  </si>
  <si>
    <t>BPSU-OC.'070153-070154</t>
  </si>
  <si>
    <t>Transcript of Records (For ranking) -RUBIO, JOMAR C.</t>
  </si>
  <si>
    <t>BPSU-MC.2021-0028</t>
  </si>
  <si>
    <t>BPSU-BC.067555-56</t>
  </si>
  <si>
    <t>BPSU-AC.070013-14</t>
  </si>
  <si>
    <t>BPSU-MC.2021-005</t>
  </si>
  <si>
    <t>BPSU-MC.2021-0029</t>
  </si>
  <si>
    <t>BPSU-BC.70269</t>
  </si>
  <si>
    <t>BPSU-MC.70290</t>
  </si>
  <si>
    <t>Received by: Mr. Gatmaitan</t>
  </si>
  <si>
    <t>BPSU-BC.070427-28</t>
  </si>
  <si>
    <t>BPSU-BC.070421-22</t>
  </si>
  <si>
    <t>BPSU-MC.70390</t>
  </si>
  <si>
    <t>Received by: Mr. Caresusa</t>
  </si>
  <si>
    <t>BPSU-MC.70596-97</t>
  </si>
  <si>
    <t>Received by: Mr. Vergara</t>
  </si>
  <si>
    <t>BPSU-OC.'070340-070342 070347-070348 014918</t>
  </si>
  <si>
    <t>Transcript of Record (For Evaluation purposes, Copy for Collumban College)/ Transfer Credential - PINLAC, AIRENE S.</t>
  </si>
  <si>
    <t>BPSU-OC.'070343-070344</t>
  </si>
  <si>
    <t>Transcript of Records (Copy for TDEL College) - CONSTANTINO, KRISTINE B.</t>
  </si>
  <si>
    <t xml:space="preserve">BPSU-OC.'068012-068013 </t>
  </si>
  <si>
    <t>Certified True Copy of TOR (For employment) - OCAMPO, CATHERINE JOY C.</t>
  </si>
  <si>
    <t>BPSU-OC.'058858/059541</t>
  </si>
  <si>
    <t>Certified True Copy of TOR (For employment) - RAMIREZ, PHILIP L.</t>
  </si>
  <si>
    <t>BPSU-OC.'045953-045954</t>
  </si>
  <si>
    <t>Certified True Copy of TOR (For employment) - RAYMUNDO, JOSEPH A.</t>
  </si>
  <si>
    <t>BPSU-SAF-020 OC-21-00121</t>
  </si>
  <si>
    <t>Certificate of Good Moral Character-Evander Sibug Idio</t>
  </si>
  <si>
    <t>BPSU-MC.70455</t>
  </si>
  <si>
    <t>Received by: Ms. Abes</t>
  </si>
  <si>
    <t>BPSU-AC.7852</t>
  </si>
  <si>
    <t>BPSU-OC.'070583-070584 070585-070586 015003</t>
  </si>
  <si>
    <t>Transcript of Record (For Evaluation purposes, Copy for Collumban College)/ Transfer Credential - DE GUIA, LAKSMI</t>
  </si>
  <si>
    <t>BPSU-OC.'070587-070588</t>
  </si>
  <si>
    <t>Transcript of Records (Copy for BPSU Graduate School) - PANLAQUE, RODRIGO S. JR</t>
  </si>
  <si>
    <t>BPSU-DC.2021-0005</t>
  </si>
  <si>
    <t>BPSU-AC.070652-53</t>
  </si>
  <si>
    <t>BPSU-AC.070644-45</t>
  </si>
  <si>
    <t>BPSU-AC.070642-43</t>
  </si>
  <si>
    <t>BPSU-MC.2021-006</t>
  </si>
  <si>
    <t>Request for COE (For whatever legal intent and purpose)</t>
  </si>
  <si>
    <t>BPSU-MC.2021-007</t>
  </si>
  <si>
    <t>Request for COE (For PAG-Ibig Housing Loan application purposes)</t>
  </si>
  <si>
    <t>BPSU-SAF-020 OC-21-00122</t>
  </si>
  <si>
    <t>Certificate of Good Moral Character-Fermina Delizo Sazon</t>
  </si>
  <si>
    <t>BPSU-BC.15035</t>
  </si>
  <si>
    <t>BPSU-MC.70722</t>
  </si>
  <si>
    <t>Received by: Ms. Ayran</t>
  </si>
  <si>
    <t>BPSU-MC.70707</t>
  </si>
  <si>
    <t>Request TOR for Enrollment Purposes</t>
  </si>
  <si>
    <t>Received by: Ms. Hipolito</t>
  </si>
  <si>
    <t>BPSU-OC.'015162</t>
  </si>
  <si>
    <t>Diploma - IDIO, EVANDER</t>
  </si>
  <si>
    <t>BPSU-OC.'015067</t>
  </si>
  <si>
    <t>Certificate of Units Earned (For local employment) - MARTIN JOHN ROMAR</t>
  </si>
  <si>
    <t>BPSU-OC.'010575</t>
  </si>
  <si>
    <t>Diploma/Certified True Copy of TOR/COG (Copy for TESDA) - VILLA, REYMUNDO JR.</t>
  </si>
  <si>
    <t>BPSU-OC.'070792</t>
  </si>
  <si>
    <t>Transcript of Records (For employment abroad)/Diploma- TOLENTINO, MICHAEL U.</t>
  </si>
  <si>
    <t>BPSU-MC.2021-008</t>
  </si>
  <si>
    <t>Request for COE (For Housing Loan application purposes)</t>
  </si>
  <si>
    <t>BPSU-MC.2021-009</t>
  </si>
  <si>
    <t>BPSU-MC.2021-010</t>
  </si>
  <si>
    <t>BPSU-OC.'070991-070992</t>
  </si>
  <si>
    <t>Transcript of Records (Copy for Dinalupihan Campus)- SAZON, FERMINA D.</t>
  </si>
  <si>
    <t>BPSU-OC.'REF. No. 01.2021.CADI</t>
  </si>
  <si>
    <t>Request of Kalipunan ng mga Samahan ng Senior Citizens ng Orani Bataan, Inc. to hold their Emergency Meeting in the Campus</t>
  </si>
  <si>
    <t>BPSU-DC.2021-0006</t>
  </si>
  <si>
    <t>COE</t>
  </si>
  <si>
    <t>BPSU-AC.070639-40</t>
  </si>
  <si>
    <t>BPSU-MC.70863-64</t>
  </si>
  <si>
    <t>Received by: Mr. Guzman</t>
  </si>
  <si>
    <t>BPSU-OC.'070795-070796</t>
  </si>
  <si>
    <t>Transcript of Records  (For local employment) - BANSIL, RICA MAE</t>
  </si>
  <si>
    <t>BPSU-OC.'015065</t>
  </si>
  <si>
    <t>Certificate of Graduation - LARQUESA, MAY ANN</t>
  </si>
  <si>
    <t>BPSU-OC.'070793-070794</t>
  </si>
  <si>
    <t>Transcript of Records (For records purposes) - PASTELERO, JACKIELYN</t>
  </si>
  <si>
    <t>BPSU-OC.'015138-015139 070990</t>
  </si>
  <si>
    <t>Transcript of Records/ Certification Authentication and Verification / Certification of Graduation (For employment abroad) CTC- LOPEZ, LAWRENCE MATHEW</t>
  </si>
  <si>
    <t>BPSU-SAF-020 OC-21-00123</t>
  </si>
  <si>
    <t>Certificate of Good Moral Character-Shermaine E Salandanan</t>
  </si>
  <si>
    <t>BPSU-DC.070890-91</t>
  </si>
  <si>
    <t>Request TOR for Evaluation</t>
  </si>
  <si>
    <t>BPSU-OC.'013577</t>
  </si>
  <si>
    <t>Diploma -OBELLO, JONATHAN</t>
  </si>
  <si>
    <t>BPSU-OC.'070986-070987 070988-070989 015137</t>
  </si>
  <si>
    <t>Transcript of Record (For Evaluation purposes, Copy for BPSU Graduate School)/ Transfer Credential -MANIALUNG, MIRAQUEL</t>
  </si>
  <si>
    <t>BPSU-OC.'070984-070985</t>
  </si>
  <si>
    <t>Transcript of Records (Copy for TDEL College) - PASTELERO, JACKIELYN</t>
  </si>
  <si>
    <t>BPSU-OC.'0701184-0701185 015185</t>
  </si>
  <si>
    <t>Transcript of Record (For Evaluation purposes, Copy for Tarlac State University)/ Transfer Credential -AVENDANO, JOLINA</t>
  </si>
  <si>
    <t>BPSU-AC.71156-57</t>
  </si>
  <si>
    <t>BPSU-SAF-020 OC-21-00124</t>
  </si>
  <si>
    <t>Certificate of Good Moral Character-Sharmaine Arde Cayanan</t>
  </si>
  <si>
    <t>BPSU-DC.071369-70</t>
  </si>
  <si>
    <t>Copy for UP</t>
  </si>
  <si>
    <t>BPSU-MC.71597-98</t>
  </si>
  <si>
    <t>Received by: Mr. Alfajaro</t>
  </si>
  <si>
    <t>BPSU-OC.016195-016196</t>
  </si>
  <si>
    <t>Certified True Copy of TOR( For employment) - BISCARRA, JERALDINE P.</t>
  </si>
  <si>
    <t>BPSU-OC.'015186</t>
  </si>
  <si>
    <t>Certification Authentication and Verification/ CTC of TOR/Diploma/ CoG                        -GARCIA, ROENALD</t>
  </si>
  <si>
    <t>BPSU-OC.'0701186</t>
  </si>
  <si>
    <t>Transcript of Records/ CTC of TOR and Diploma- (For employment)                                     - CANLAS JORDAN</t>
  </si>
  <si>
    <t>BPSU-AC.71162</t>
  </si>
  <si>
    <t>BPSU-MC.15216</t>
  </si>
  <si>
    <t>Received by: Mr. Estrella</t>
  </si>
  <si>
    <t>BPSU-MC.2021-011</t>
  </si>
  <si>
    <t>Request for COE (For bank loan application Purposes)</t>
  </si>
  <si>
    <t>BPSU-OC.'015305</t>
  </si>
  <si>
    <t>Certificate of Graduation -MARALIT, MARVILLE</t>
  </si>
  <si>
    <t>BPSU-OC.'071487-071488 071489-071490 015304</t>
  </si>
  <si>
    <t>Transcript of Record (For Evaluation purposes, Copy for Collumban College)/ Transfer Credential - CAPILI, GENLIE MARIE G.</t>
  </si>
  <si>
    <t>BPSU-OC.'071479-071483  071484-071486  015303</t>
  </si>
  <si>
    <t>Transcript of Record (For Evaluation purposes, Copy for Collumban College)/ Transfer Credential - MONSERRAT, MARIA MYRA G.</t>
  </si>
  <si>
    <t>BPSU-OC.'071502-0701503</t>
  </si>
  <si>
    <t xml:space="preserve">Transcript of Records (For local employment)- SORIANO, LALAINE LOPEZ                                </t>
  </si>
  <si>
    <t>BPSU-SAF-020 OC-21-00125</t>
  </si>
  <si>
    <t>Certificate of Good Moral Character-Jolina Cabrido Avendano</t>
  </si>
  <si>
    <t>BPSU-DC.071512-19</t>
  </si>
  <si>
    <t>Copy for promotion</t>
  </si>
  <si>
    <t>BPSU-AC.69991-92</t>
  </si>
  <si>
    <t>BPSU-MC.71473</t>
  </si>
  <si>
    <t>Received by: Ms. Reyes</t>
  </si>
  <si>
    <t>BPSU-OC.'059912-059913  010539</t>
  </si>
  <si>
    <t>Certified True Copy of TOR/Diploma (For employment) - MANALANSAN, RICA C.</t>
  </si>
  <si>
    <t>BPSU-OC.'034026-034027</t>
  </si>
  <si>
    <t>Certified True Copy of TOR/Diploma (For promotion) - ESCONDE, ARIEL P.</t>
  </si>
  <si>
    <t>BPSU-OC.'005888</t>
  </si>
  <si>
    <t>Diploma - MENDENILLA , DIETHER</t>
  </si>
  <si>
    <t>BPSU-OC.'015160</t>
  </si>
  <si>
    <t>Diploma - SANTOS, CHRISLEY VAN D. G.</t>
  </si>
  <si>
    <t>BPSU-OC.'015165</t>
  </si>
  <si>
    <t>Diploma - SANTOS, MA. CHRIZELLE D. G.</t>
  </si>
  <si>
    <t>BPSU-OC.'071749-071750 015378</t>
  </si>
  <si>
    <t>Transcript of Record (For Evaluation purposes, Copy for Gordon College)/ Transfer Credential - BELLEZA, DIANNE CARLA</t>
  </si>
  <si>
    <t>BPSU-OC.'071751-071752</t>
  </si>
  <si>
    <t>Transcript of Records (Copy for BPSU Graduate School) - DE JESUS, MELDAN G.</t>
  </si>
  <si>
    <t>BPSU-SAF-020 OC-21-00126</t>
  </si>
  <si>
    <t>Certificate of Good Moral Character-Kenneth Mangubat Mungcal</t>
  </si>
  <si>
    <t>BPSU-MC.71773-74</t>
  </si>
  <si>
    <t>Received by: Mr. Canaya</t>
  </si>
  <si>
    <t>BPSU-AC.70641</t>
  </si>
  <si>
    <t>BPSU-OC.'071747-071748</t>
  </si>
  <si>
    <t xml:space="preserve">Transcript of Records (For employment)-  AZCONA, MAIRA DE LEON                            </t>
  </si>
  <si>
    <t>BPSU-MC.71689-90</t>
  </si>
  <si>
    <t>Received by: Mr. Narciso</t>
  </si>
  <si>
    <t>BPSU-MC.71938-39</t>
  </si>
  <si>
    <t>Received by: Mr. Bombita</t>
  </si>
  <si>
    <t>BPSU-OC.'072008-072009 072010-072011 015483</t>
  </si>
  <si>
    <t>Transcript of Record (For Evaluation purposes, Copy for BPSU Dinalupihan Campus)/ Transfer Credential - CORSINO, REQUERDO</t>
  </si>
  <si>
    <t>BPSU-SAF-020 OC-21-00127</t>
  </si>
  <si>
    <t>Certificate of Good Moral Character-Marrione Kimberly Ramos Cruz</t>
  </si>
  <si>
    <t>BPSU-AC.069995-96</t>
  </si>
  <si>
    <t>BPSU-BC.071456-71457</t>
  </si>
  <si>
    <t>BPSU-BC.68242-68243</t>
  </si>
  <si>
    <t>BPSU-BC.71470-71</t>
  </si>
  <si>
    <t>BPSU-DC.15506</t>
  </si>
  <si>
    <t>BPSU-OC.'072012-072013 072014-072015 015484</t>
  </si>
  <si>
    <t>Transcript of Record (For Evaluation purposes, Copy for Collumban College)/ Transfer Credential - MANALANSAN, RONA CASTILLO</t>
  </si>
  <si>
    <t>BPSU-AC.71709-08</t>
  </si>
  <si>
    <t>BPSU-MC.72003-04</t>
  </si>
  <si>
    <t>Received by: Mr.Pendon</t>
  </si>
  <si>
    <t>BPSU-MC.2021-0030</t>
  </si>
  <si>
    <t>BPSU-SAF-020 OC-21-00128</t>
  </si>
  <si>
    <t>Certificate of Good Moral Character-Noel Esquierra Escober</t>
  </si>
  <si>
    <t>BPSU-AC.72257-58</t>
  </si>
  <si>
    <t>BPSU-MC.2021-0031</t>
  </si>
  <si>
    <t>BPSU-MC.72192-93</t>
  </si>
  <si>
    <t>Received by: Ms. Bernardo</t>
  </si>
  <si>
    <t>BPSU-OC.'015133</t>
  </si>
  <si>
    <t>Diploma- BRINGAS, LANZ KARL CRUZ</t>
  </si>
  <si>
    <t>BPSU-OC.'010538</t>
  </si>
  <si>
    <t>Diploma - MACASE, KAYCEE PACAYRA</t>
  </si>
  <si>
    <t>BPSU-MC.2021-0032</t>
  </si>
  <si>
    <t>BPSU-OC.'015731                   072707-072710</t>
  </si>
  <si>
    <t>Transcript of Records and Transfer Credentials (Copy for Evalaution and BPSU Graduate school) -Lopez, Argielyn</t>
  </si>
  <si>
    <t>BPSU-OC.'015733-015735        072713-072714</t>
  </si>
  <si>
    <t>Transcript of Records/ Certificate of Graduation/ Certification Authentication and Verification/ Certified True Copies( For Employment Abroad) - Baclea-an, Rommel N.</t>
  </si>
  <si>
    <t>BPSU-OC.'REF. No. 03.2021.ADSO</t>
  </si>
  <si>
    <t>Request for updating of GSIS all Members Contact details.</t>
  </si>
  <si>
    <t>BPSU-MC.72252-53</t>
  </si>
  <si>
    <t>Received by: Ms. Campomanes</t>
  </si>
  <si>
    <t>BPSU-DC.2021-0007</t>
  </si>
  <si>
    <t>COE for BIR</t>
  </si>
  <si>
    <t>BPSU-MC.2021-0033</t>
  </si>
  <si>
    <t>BPSU-AC.072102-03</t>
  </si>
  <si>
    <t>BPSU-MC.72364-65</t>
  </si>
  <si>
    <t>Received by: Mr. Bury</t>
  </si>
  <si>
    <t>BPSU-MC.72366-67</t>
  </si>
  <si>
    <t>Received by: Mr. Villanueva</t>
  </si>
  <si>
    <t>BPSU-MC.2021-0034</t>
  </si>
  <si>
    <t>BPSU-OC.'700712</t>
  </si>
  <si>
    <t>Transcript of Records (Copy for TESDA) - MIGUEL, ADRONICO C.</t>
  </si>
  <si>
    <t>BPSU-SAF-020 OC-21-00129</t>
  </si>
  <si>
    <t>Certificate of Good Moral Character-Floren Jane Cruz Ramos</t>
  </si>
  <si>
    <t>BPSU-OC.'015732</t>
  </si>
  <si>
    <t>Certification for English as medium of Instruction-(Copy for employment abroad)      -CARIG, DEMOSTHENES R.</t>
  </si>
  <si>
    <t>BPSU-MC.72603</t>
  </si>
  <si>
    <t>Received by: Ms. Quiroz</t>
  </si>
  <si>
    <t>BPSU-SAF-020 OC-21-00130</t>
  </si>
  <si>
    <t>Certificate of Good Moral Character-Rum Villanueva Puno</t>
  </si>
  <si>
    <t>BPSU-OC.'015804                       072963-072966</t>
  </si>
  <si>
    <t>Transcript of Records and Transfer Credentials (Copy for Evalaution and Collumban College)- Alcantara, Abegail C.</t>
  </si>
  <si>
    <t>BPSU-OC.'015805                       072962-072970</t>
  </si>
  <si>
    <t>Transcript of Records and Transfer Credentials ( Copy for Evaluation and Collumban College- Peña, Ana May</t>
  </si>
  <si>
    <t>BPSU-AC.73016</t>
  </si>
  <si>
    <t>TOR for Bulacan State University</t>
  </si>
  <si>
    <t>BPSU-AC.73015</t>
  </si>
  <si>
    <t>BPSU-AC.73011-73012</t>
  </si>
  <si>
    <t>TOR for employment</t>
  </si>
  <si>
    <t>BPSU-MC.72738-39</t>
  </si>
  <si>
    <t>Received by: Mr. Senelos</t>
  </si>
  <si>
    <t>BPSU-MC.72836-72837</t>
  </si>
  <si>
    <t>Received by: Mr. Escaño</t>
  </si>
  <si>
    <t>BPSU-OC.072971 -072974</t>
  </si>
  <si>
    <t>Transcript of Records ( Copy for Local Employment and for Board Exam- Ramos, Floren Jane C.</t>
  </si>
  <si>
    <t>BPSU-OC.'REF. No. 04.2021.ADSO</t>
  </si>
  <si>
    <t>Request from the GSIS field office for the submission of the service record of all members with un-reconciled premium payments.</t>
  </si>
  <si>
    <t>BPSU-AC.73418-73419</t>
  </si>
  <si>
    <t>TOR for evaluation</t>
  </si>
  <si>
    <t>BPSU-AC.15949</t>
  </si>
  <si>
    <t>Certificate of Transfer Credential for Transfer of Records</t>
  </si>
  <si>
    <t>BPSU-OC.072975-072976</t>
  </si>
  <si>
    <t>Transcript of Records (Copy for TDEL) - Biscarra, Jeralyn P.</t>
  </si>
  <si>
    <t>BPSU-MC.2021-0037</t>
  </si>
  <si>
    <t>Request for Service Record (For GSIS Updating purposes)</t>
  </si>
  <si>
    <t>BPSU-OC.015853                        073130-073131</t>
  </si>
  <si>
    <t>Transcript of Records / Certification of Graduates( For Employment abroad) - Maravilla, Kevin Joseph</t>
  </si>
  <si>
    <t>BPSU-OC.'010633</t>
  </si>
  <si>
    <t>Diploma - Del Mundo, Angelica O.</t>
  </si>
  <si>
    <t>BPSU-OC.015852                        073122-073125</t>
  </si>
  <si>
    <t>Transcript of Records and Transfer Credentials (Copy for Evalaution and Collumban College)- Aguilar, Airine D.</t>
  </si>
  <si>
    <t>BPSU-OC.073126-073127</t>
  </si>
  <si>
    <t xml:space="preserve">Transcript of Records - ( For Employment abroad) - Capili, Lawrence Albert Guinto </t>
  </si>
  <si>
    <t>BPSU-BG.073661</t>
  </si>
  <si>
    <t>Transcript of Records</t>
  </si>
  <si>
    <t>BPSU-BG.073662-073663</t>
  </si>
  <si>
    <t>BPSU-MC.73020-21</t>
  </si>
  <si>
    <t>Received by: Mr. Gravador</t>
  </si>
  <si>
    <t>BPSU-OC.015854                     073132-073133</t>
  </si>
  <si>
    <t>Transcript of Records and Transfer Credentials (Copy for Evalaution and Copy for Pangasinan State University) - Casta, Myra Angeline I.</t>
  </si>
  <si>
    <t>BPSU-AC.69663-69664</t>
  </si>
  <si>
    <t>BPSU-AC.69661-69662</t>
  </si>
  <si>
    <t>TOR for ranking</t>
  </si>
  <si>
    <t>BPSU-AC.73567-73568</t>
  </si>
  <si>
    <t>BPSU-AC.73565-73566</t>
  </si>
  <si>
    <t>BPSU-AC.15990</t>
  </si>
  <si>
    <t>BPSU-OC.005607                         023523-023524</t>
  </si>
  <si>
    <t>Certified True Copy of Transcript of Records and Diploma (For Local Employment) - Mungcal, Kenneth M.</t>
  </si>
  <si>
    <t>BPSU-OC.073434-073435</t>
  </si>
  <si>
    <t>Transcript of Records (Copy for ICES)- Cornelio, Mary Rose L.</t>
  </si>
  <si>
    <t>BPSU-DC.2021-0008</t>
  </si>
  <si>
    <t>COE for Covid Vaccine</t>
  </si>
  <si>
    <t>BPSU-MC.61488-61490</t>
  </si>
  <si>
    <t>Received by: Mr. Camacho</t>
  </si>
  <si>
    <t>BPSU-MC.2021-012</t>
  </si>
  <si>
    <t>BPSU-AC.73423-73424-73425</t>
  </si>
  <si>
    <t>BPSU-AC.73415-73416-73417</t>
  </si>
  <si>
    <t>BPSU-MC.73518-73520</t>
  </si>
  <si>
    <t>Received by: Mr. Jimenez</t>
  </si>
  <si>
    <t>BPSU-AC.73430-73431</t>
  </si>
  <si>
    <t>TOR for PWU</t>
  </si>
  <si>
    <t>BPSU-AC.70015-70016</t>
  </si>
  <si>
    <t>BPSU-BG.016181</t>
  </si>
  <si>
    <t>CAV for Employment Abroad/Visa Application</t>
  </si>
  <si>
    <t>BPSU-MC.73442-43</t>
  </si>
  <si>
    <t>Received by: Mr. Arellano</t>
  </si>
  <si>
    <t>BPSU-AC.73569</t>
  </si>
  <si>
    <t>TOR for Further Studies</t>
  </si>
  <si>
    <t>BPSU-AC.73882-73883</t>
  </si>
  <si>
    <t>BPSU-AC.73704-73705</t>
  </si>
  <si>
    <t>BPSU-AC.73698-73699</t>
  </si>
  <si>
    <t>TOR for Board Exam</t>
  </si>
  <si>
    <t>BPSU-MC.73513-14</t>
  </si>
  <si>
    <t>Received by: Mr. Baluyot</t>
  </si>
  <si>
    <t>BPSU-MC.73574-75</t>
  </si>
  <si>
    <t>Received by: Mr. Pascubillo</t>
  </si>
  <si>
    <t>BPSU-MC.73996-73998</t>
  </si>
  <si>
    <t>Received by: Ms. Torcuato</t>
  </si>
  <si>
    <t>BPSU-MC.73805-73807</t>
  </si>
  <si>
    <t>BPSU-MC.2021-013</t>
  </si>
  <si>
    <t>Request for COE (For scholarship application purposes)</t>
  </si>
  <si>
    <t>BPSU-MC.2021-014</t>
  </si>
  <si>
    <t>Request for COE (For Loan application purposes)</t>
  </si>
  <si>
    <t>Unclaimed</t>
  </si>
  <si>
    <t>BPSU-AC.73702-73703</t>
  </si>
  <si>
    <t>BPSU-AC.73700-73701</t>
  </si>
  <si>
    <t>BPSU-AC.73706-73707</t>
  </si>
  <si>
    <t>BPSU-AC.73791-73792</t>
  </si>
  <si>
    <t>BPSU-AC.73078-73079</t>
  </si>
  <si>
    <t>BPSU-AC.73694-73695</t>
  </si>
  <si>
    <t>BPSU-AC.73696-73697</t>
  </si>
  <si>
    <t>BPSU-OC.'035381</t>
  </si>
  <si>
    <t>Transcript of Records (For Local Employment) - Dabu, Maricel P.</t>
  </si>
  <si>
    <t>BPSU-OC.'073750-073751</t>
  </si>
  <si>
    <t>Transcript of Records (For Local Employment) - Porteo, Daniel C.</t>
  </si>
  <si>
    <t>BPSU-AC.68766-68767</t>
  </si>
  <si>
    <t>BPSU-SAF-020 OC-21-00131</t>
  </si>
  <si>
    <t>Certificate of Good Moral Character of Abbeygail Dionisio Capuli</t>
  </si>
  <si>
    <t>BPSU-MC.2021-015</t>
  </si>
  <si>
    <t>Request for COE (For bank purposes)</t>
  </si>
  <si>
    <t>BPSU-MC.2021-016</t>
  </si>
  <si>
    <t>BPSU-OC.'073752</t>
  </si>
  <si>
    <t>Transcript of Records (For Records purposes) - Vallester, Mary Nhel</t>
  </si>
  <si>
    <t>BPSU-OC.'073753</t>
  </si>
  <si>
    <t>Transcript of Records ( Copy for School for Ministers) - Cabang, Lowell E.</t>
  </si>
  <si>
    <t>BPSU-OC.2021-0584</t>
  </si>
  <si>
    <t xml:space="preserve">Submission of Office Gender Statistics Based on Established Gender Indicators </t>
  </si>
  <si>
    <t>BPSU-AC.73756-73757</t>
  </si>
  <si>
    <t>BPSU-AC.73772-73773</t>
  </si>
  <si>
    <t>BPSU-AC.73778-73779</t>
  </si>
  <si>
    <t>BPSU-AC.73762-73763</t>
  </si>
  <si>
    <t>BPSU-AC.73766-73767</t>
  </si>
  <si>
    <t>BPSU-AC.73764-73765</t>
  </si>
  <si>
    <t>BPSU-AC.73774-73775</t>
  </si>
  <si>
    <t>BPSU-AC.73884-73885</t>
  </si>
  <si>
    <t>BPSU-AC.73768-73769</t>
  </si>
  <si>
    <t>BPSU-AC.73770-73771</t>
  </si>
  <si>
    <t>BPSU-AC.73780-73781</t>
  </si>
  <si>
    <t>BPSU-AC.73782-73783</t>
  </si>
  <si>
    <t>BPSU-AC.73776-73777</t>
  </si>
  <si>
    <t>BPSU-AC.15952-15948</t>
  </si>
  <si>
    <t>Certificate of Graduation for employment</t>
  </si>
  <si>
    <t>BPSU-AC.15950-15951</t>
  </si>
  <si>
    <t>BPSU-AC.74326-74327</t>
  </si>
  <si>
    <t>BPSU-OC.'073873-073874</t>
  </si>
  <si>
    <t>Transcript of Records( Copy for SPED Enrollment R.E.A.C.H. Inc.) - Viray, Kay Ann</t>
  </si>
  <si>
    <t>BPSU-MC.2021-017</t>
  </si>
  <si>
    <t>BPSU-DC.073894-95</t>
  </si>
  <si>
    <t>copy for Columban</t>
  </si>
  <si>
    <t>BPSU-BG.074012</t>
  </si>
  <si>
    <t>TOR for Tomas Del Rosario College</t>
  </si>
  <si>
    <t>BPSU-BG.074013</t>
  </si>
  <si>
    <t xml:space="preserve">TOR for Employment </t>
  </si>
  <si>
    <t>BPSU-OC.'073877</t>
  </si>
  <si>
    <t>Transcript of Records (Copy for Tarlac Agricultural University) Avendano, Jolina C.</t>
  </si>
  <si>
    <t>Old format</t>
  </si>
  <si>
    <t>Certified True Copy of Transcript of Records and Diploma (For Local Employment) - Mariano, Donald Cruz</t>
  </si>
  <si>
    <t>BPSU-OC.'016059                           073875-073876</t>
  </si>
  <si>
    <t>Transcript of Records/ Transfer Credentials (Copy for Evaluation and Copy for APCAS) - Herrera, Allyson Nicole</t>
  </si>
  <si>
    <t>BPSU-OC.'073878- 073879</t>
  </si>
  <si>
    <t>Transcript of Records (Copy for BPSU Graduate School) -Trono, Shiela Marie</t>
  </si>
  <si>
    <t>Certified True Copy of Transcript of Records (For Local Employment) - Cruz, Marcos S.</t>
  </si>
  <si>
    <t>BPSU-AC.73080-73081</t>
  </si>
  <si>
    <t>BPSU-AC.74109-74110</t>
  </si>
  <si>
    <t>BPSU-MC.2021-018</t>
  </si>
  <si>
    <t>BPSU-SAF-020 OC-21-00132</t>
  </si>
  <si>
    <t>Certificate of Good Moral Character of Rogelio Landicho Bellez Jr.</t>
  </si>
  <si>
    <t>BPSU-DC.073957-58</t>
  </si>
  <si>
    <t>Visa application</t>
  </si>
  <si>
    <t>BPSU-MC.2021-019</t>
  </si>
  <si>
    <t>BPSU-OC.'073979</t>
  </si>
  <si>
    <t>Transcript of Records (Copy for Employment Abroad) - Mina, Raslie T.</t>
  </si>
  <si>
    <t>BPSU-OC.'016167                          073980-073983</t>
  </si>
  <si>
    <t>Transcript of Records/ Transfer Credentials (Copy for Evaluation and Copy for Columban College) - Villanueva, Lyneth O.</t>
  </si>
  <si>
    <t>BPSU-OC.'016168                     073988</t>
  </si>
  <si>
    <t>Transcript of Records and Certification of English as Medium of Instruction( For Employment Abroad) -Manalo, Isagani</t>
  </si>
  <si>
    <t>BPSU-OC.'016169                           073984- 073987</t>
  </si>
  <si>
    <t xml:space="preserve"> Transcript of records/ Transfer Credentials (Copy for Evaluation and Copy for Manuel S. Envaga University)Belleza, Rogelio Jr.</t>
  </si>
  <si>
    <t>BPSU-OC.'00159                           002777-002778         004974-004975</t>
  </si>
  <si>
    <t>Certified True Copies of Transcript of Records and Diploma (For board exam and for records purposes) Capuli, Abbeygail</t>
  </si>
  <si>
    <t>BPSU-BG.016022</t>
  </si>
  <si>
    <t>BPSU-BG.074256</t>
  </si>
  <si>
    <t>TOR for Centro Escolar University</t>
  </si>
  <si>
    <t>BPSU-MC.2021-020</t>
  </si>
  <si>
    <t>Request for COE (For travel pass purposes)</t>
  </si>
  <si>
    <t>BPSU-OC.'016210                      0740992-074094 074095-074097</t>
  </si>
  <si>
    <t>Transcript of Records / Transfer Credentials ( Copy for Evaluation and Copy for Collumban College) - Bautista, Maria Theresa M.</t>
  </si>
  <si>
    <t>BPSU-OC.'074098-074099</t>
  </si>
  <si>
    <t xml:space="preserve">Transcript of Records (For Board Exam) - Raymundo, Joseph </t>
  </si>
  <si>
    <t>BPSU-OC.'074100-074101</t>
  </si>
  <si>
    <t>Transcript of Records (For Board Exam) - Rosal, Florante</t>
  </si>
  <si>
    <t>BPSU-AC.74107-74108</t>
  </si>
  <si>
    <t>BPSU-AC.74111-74112-74113-74114</t>
  </si>
  <si>
    <t>TOR for BAFC</t>
  </si>
  <si>
    <t>BPSU-AC.74105-74106</t>
  </si>
  <si>
    <t>BPSU-AC.74324-74325</t>
  </si>
  <si>
    <t>BPSU-OC.'074102-074103</t>
  </si>
  <si>
    <t>Transcript of Records (For Board Exam) -  Cruz, Marionne Kimberly</t>
  </si>
  <si>
    <t>BPSU-AC.16211</t>
  </si>
  <si>
    <t>CAV for employment</t>
  </si>
  <si>
    <t>BPSU-AC.16213</t>
  </si>
  <si>
    <t>BPSU-AC.16290-16294</t>
  </si>
  <si>
    <t>BPSU-MC.2021-021</t>
  </si>
  <si>
    <t>BPSU-OC.'005949                           017759</t>
  </si>
  <si>
    <t>Certified True Copies of Transcript of Records and Diploma (For Employment) - Yema, Christian</t>
  </si>
  <si>
    <t>BPSU-OC.'REF. No. 05.2021.ADSO</t>
  </si>
  <si>
    <t>Request from GSIS field office for the revised copy of Ms. Khristina Anne A. Dimarucut's service record due to overlapping services for the year 2019</t>
  </si>
  <si>
    <t>BPSU-DC.2021-0009</t>
  </si>
  <si>
    <t>BPSU-SAF-020 OC-21-00133</t>
  </si>
  <si>
    <t>Certificate of Good Moral Character of Joseph A. Raymundo</t>
  </si>
  <si>
    <t>BPSU-AC.16215</t>
  </si>
  <si>
    <t>Certificate of English as Medium of Instruction</t>
  </si>
  <si>
    <t>BPSU-AC.74557-74558</t>
  </si>
  <si>
    <t>BPSU-OC.'064757-064758</t>
  </si>
  <si>
    <t>Certified True Copies of Transcript of Records (for Employment) - Obello, Jonathan A.</t>
  </si>
  <si>
    <t>BPSU-AC.74328-74329</t>
  </si>
  <si>
    <t>BPSU-AC.74318-74319</t>
  </si>
  <si>
    <t>BPSU-AC.74554</t>
  </si>
  <si>
    <t>BPSU-AC.16380</t>
  </si>
  <si>
    <t>BPSU-AC.74673-74674</t>
  </si>
  <si>
    <t>BPSU-BG.074257</t>
  </si>
  <si>
    <t>TOR for Evaluation Purposes</t>
  </si>
  <si>
    <t>BPSU-BG.016273</t>
  </si>
  <si>
    <t>Certificate of Transfer Credential</t>
  </si>
  <si>
    <t>BPSU-MC.2021-022</t>
  </si>
  <si>
    <t>BPSU-AC.74316-74317</t>
  </si>
  <si>
    <t>BPSU-AC.13910</t>
  </si>
  <si>
    <t>BPSU-DC.2021-0010</t>
  </si>
  <si>
    <t>Photocopy of retirement</t>
  </si>
  <si>
    <t>BPSU-AC.16382</t>
  </si>
  <si>
    <t>BPSU-AC.16379</t>
  </si>
  <si>
    <t>BPSU-AC.74562-74563</t>
  </si>
  <si>
    <t>BPSU-AC.74313-74314</t>
  </si>
  <si>
    <t>BPSU-AC.73888-73889</t>
  </si>
  <si>
    <t>BPSU-AC.74550</t>
  </si>
  <si>
    <t>TOR for scholarship</t>
  </si>
  <si>
    <t>BPSU-AC.74553</t>
  </si>
  <si>
    <t>BPSU-AC.74552</t>
  </si>
  <si>
    <t>BPSU-AC.74556</t>
  </si>
  <si>
    <t>TOR for STI</t>
  </si>
  <si>
    <t>BPSU-AC.74555</t>
  </si>
  <si>
    <t>TOR for Records Purposes</t>
  </si>
  <si>
    <t>BPSU-AC.16381</t>
  </si>
  <si>
    <t>BPSU-AC.74559-74560</t>
  </si>
  <si>
    <t>BPSU-AC.16214</t>
  </si>
  <si>
    <t>BPSU-MC.2021-023</t>
  </si>
  <si>
    <t>BPSU-MC.2021-024</t>
  </si>
  <si>
    <t>Request for COE (For employment purposes)</t>
  </si>
  <si>
    <t>BPSU-MC.2021-025</t>
  </si>
  <si>
    <t>Request for COE (For NC II Electrical Installation and Maintenance renewal purposes)</t>
  </si>
  <si>
    <t>BPSU-MC.74571-72</t>
  </si>
  <si>
    <t>Received by: Mr. Gonzales</t>
  </si>
  <si>
    <t>BPSU-OC.'074546- 074547</t>
  </si>
  <si>
    <t>Transcript of Records/ Certified True Copies of TOR (For Ranking Purposes) - Arganda, Arianne Venneth S.</t>
  </si>
  <si>
    <t>BPSU-MC.74576</t>
  </si>
  <si>
    <t>Received by: Mr. Balbuena</t>
  </si>
  <si>
    <t>BPSU-AC.74675</t>
  </si>
  <si>
    <t>BPSU-OC.'016395-016396-074586</t>
  </si>
  <si>
    <t>Transcript of Records/ Certificate of Graduation/ Certification Authentication and Verification/ Certified True Copies( For Employment Abroad) - Pamintuan, Harold A.</t>
  </si>
  <si>
    <t>BPSU-OC.'074597- 074598</t>
  </si>
  <si>
    <t xml:space="preserve">Transcript of Records/ Certified True Copies of TOR (For Ranking Purposes) - Manalansan, Rio </t>
  </si>
  <si>
    <t>BPSU-OC.'074599-074600</t>
  </si>
  <si>
    <t>Transcript of Records/ Certified True Copies (Copy for World Education Services) Ongo, Shirley S.</t>
  </si>
  <si>
    <t>BPSU-OC.'074601- 074602</t>
  </si>
  <si>
    <t>Transcript of Records (Copy for School for Ministers) - Banzon, Harold P.</t>
  </si>
  <si>
    <t>BPSU-OC.'016393- 074589-074592</t>
  </si>
  <si>
    <t>Transcript of records/ Transfer Credentials (Copy for Collumban College) - Aquino, Rhea Vianca M.</t>
  </si>
  <si>
    <t>BPSU-OC.'016394-074593-074596</t>
  </si>
  <si>
    <t>Transcript of records/ Transfer Credentials (Copy for Collumban College) -Manalili, Mary Rose</t>
  </si>
  <si>
    <t>BPSU-BG.076383-076384</t>
  </si>
  <si>
    <t>TOR for Board Examination</t>
  </si>
  <si>
    <t>BPSU-AC.74680-74681</t>
  </si>
  <si>
    <t>BPSU-BG.076387-076388</t>
  </si>
  <si>
    <t>TOR for Employment</t>
  </si>
  <si>
    <t>BPSU-MC.74652-53</t>
  </si>
  <si>
    <t>Received by: Mr. Gavino</t>
  </si>
  <si>
    <t>BPSU-SAF-020 OC-21-00134</t>
  </si>
  <si>
    <t>Certificate of Good Moral Character of Emmanuel Malig Ricafort</t>
  </si>
  <si>
    <t>BPSU-AC.74678-74679</t>
  </si>
  <si>
    <t>BPSU-MC.74661</t>
  </si>
  <si>
    <t>Received by: Mr. Nonay</t>
  </si>
  <si>
    <t>BPSU-MC.2021-026</t>
  </si>
  <si>
    <t>Request for COE (For salary loan purposes)</t>
  </si>
  <si>
    <t>1919</t>
  </si>
  <si>
    <t>Submission of Co-Priority Project for FY 2022</t>
  </si>
  <si>
    <t>BPSU-AC.74967-74968</t>
  </si>
  <si>
    <t>BPSU-AC.16469</t>
  </si>
  <si>
    <t>BPSU-AC.75052-75053</t>
  </si>
  <si>
    <t>TOR for Enrollment</t>
  </si>
  <si>
    <t>BPSU-AC.16521</t>
  </si>
  <si>
    <t>BPSU-AC.74977-74978</t>
  </si>
  <si>
    <t>BPSU-AC.74975-74976</t>
  </si>
  <si>
    <t>BPSU-AC.16474-16475-16476-16477-16478</t>
  </si>
  <si>
    <t>BPSU-AC.16472-16472-16473</t>
  </si>
  <si>
    <t>BPSU-DC.75006-07</t>
  </si>
  <si>
    <t>1962</t>
  </si>
  <si>
    <t>Request Permission to Disseminate Survey Form</t>
  </si>
  <si>
    <t>BPSU-BG.076407-076408</t>
  </si>
  <si>
    <t>BPSU-BG.076409</t>
  </si>
  <si>
    <t>BPSU-BG.076411-076412</t>
  </si>
  <si>
    <t>BPSU-MC.75277-78</t>
  </si>
  <si>
    <t>Received by: Mr. Santiago</t>
  </si>
  <si>
    <t>1987</t>
  </si>
  <si>
    <t>Survey on the Doctor of Medicine Program of SUC's</t>
  </si>
  <si>
    <t>BPSU-AC.75300-75301</t>
  </si>
  <si>
    <t>BPSU-AC.16605</t>
  </si>
  <si>
    <t>BPSU-AC.16520</t>
  </si>
  <si>
    <t>BPSU-AC.75054-75055</t>
  </si>
  <si>
    <t>BPSU-OC.'007110</t>
  </si>
  <si>
    <t>Diploma - Hapalla, Crisna</t>
  </si>
  <si>
    <t>2008</t>
  </si>
  <si>
    <t>Request to Submit an Updated Inventory of Electronic Collection System (ECS) (Hardcopy &amp; Softcopy)</t>
  </si>
  <si>
    <t>BPSU-BC. 1941-A</t>
  </si>
  <si>
    <t>Request for Student Assistant</t>
  </si>
  <si>
    <t>2024</t>
  </si>
  <si>
    <t>Request to Allow to Conduct A Survey</t>
  </si>
  <si>
    <t>2029</t>
  </si>
  <si>
    <t>Request to submit on Update of SUC Directory for PASUC Communications</t>
  </si>
  <si>
    <t>BPSU-DC.2021-0011</t>
  </si>
  <si>
    <t xml:space="preserve">Request for Service Record </t>
  </si>
  <si>
    <t>BPSU-MC.75268-69</t>
  </si>
  <si>
    <t>Received by: Mr. Mallari</t>
  </si>
  <si>
    <t>BPSU-SAF-020 OC-21-00136</t>
  </si>
  <si>
    <t xml:space="preserve">Certificate of Good Moral Character of Elisar S. Reyes  </t>
  </si>
  <si>
    <t>BPSU-SAF-020 OC-21-00137</t>
  </si>
  <si>
    <t xml:space="preserve">Certificate of Good Moral Character of Maria Chrizelle D. Santos  </t>
  </si>
  <si>
    <t>BPSU-SAF-020 OC-21-00138</t>
  </si>
  <si>
    <t xml:space="preserve">Certificate of Good Moral Character of Miriam P. Bautista  </t>
  </si>
  <si>
    <t>BPSU-SAF-020 OC-21-00139</t>
  </si>
  <si>
    <t xml:space="preserve">Certificate of Good Moral Character of Dan Nicolaus P. Santos  </t>
  </si>
  <si>
    <t>BPSU-SAF-020 OC-21-00140</t>
  </si>
  <si>
    <t xml:space="preserve">Certificate of Good Moral Character of Radon Tonie A. Caragay  </t>
  </si>
  <si>
    <t>BPSU-SAF-020 OC-21-00141</t>
  </si>
  <si>
    <t xml:space="preserve">Certificate of Good Moral Character of Honeylyn O. Nialda </t>
  </si>
  <si>
    <t>BPSU-SAF-020 OC-21-00142</t>
  </si>
  <si>
    <t xml:space="preserve">Certificate of Good Moral Character of Menna Lois D. Esconde  </t>
  </si>
  <si>
    <t>BPSU-SAF-020 OC-21-00143</t>
  </si>
  <si>
    <t xml:space="preserve">Certificate of Good Moral Character of Jocelyn P. Sevillano </t>
  </si>
  <si>
    <t>BPSU-SAF-020 OC-21-00144</t>
  </si>
  <si>
    <t xml:space="preserve">Certificate of Good Moral Character of Marinella A. Gervacio  </t>
  </si>
  <si>
    <t>BPSU-SAF-020 OC-21-00145</t>
  </si>
  <si>
    <t>Certificate of Good Moral Character of Angielo Dave B. Manlapid</t>
  </si>
  <si>
    <t>BPSU-SAF-020 OC-21-00146</t>
  </si>
  <si>
    <t>Certificate of Good Moral Character of Jessa Ann L. Perez</t>
  </si>
  <si>
    <t>BPSU-SAF-020 OC-21-00147</t>
  </si>
  <si>
    <t>Certificate of Good Moral Character of Ronniever R. Gonzales</t>
  </si>
  <si>
    <t>BPSU-SAF-020 OC-21-00148</t>
  </si>
  <si>
    <t>Certificate of Good Moral Character of Joshua Camba</t>
  </si>
  <si>
    <t>BPSU-SAF-020 OC-21-00149</t>
  </si>
  <si>
    <t>Certificate of Good Moral Character of Maria Angelica S. Swin</t>
  </si>
  <si>
    <t>BPSU-SAF-020 OC-21-00150</t>
  </si>
  <si>
    <t>Certificate of Good Moral Character of Alberto I. Lintag</t>
  </si>
  <si>
    <t>BPSU-SAF-020 OC-21-00151</t>
  </si>
  <si>
    <t>Certificate of Good Moral Character of Lalaine Nenita S. Miranda</t>
  </si>
  <si>
    <t>BPSU-SAF-020 OC-21-00152</t>
  </si>
  <si>
    <t>Certificate of Good Moral Character of Maria Valerie Mangalindan Layug</t>
  </si>
  <si>
    <t>BPSU-SAF-020 OC-21-00153</t>
  </si>
  <si>
    <t>Certificate of Good Moral Character of Marie-Lex Annap</t>
  </si>
  <si>
    <t>BPSU-SAF-020 OC-21-00154</t>
  </si>
  <si>
    <t>Certificate of Good Moral Character of May Santonia Soreda</t>
  </si>
  <si>
    <t>BPSU-SAF-020 OC-21-00155</t>
  </si>
  <si>
    <t>Certificate of Good Moral Character of Marc Genesis Guzman Joco</t>
  </si>
  <si>
    <t>2070</t>
  </si>
  <si>
    <t>Request for Data/Information on the Grant of Service Recognition Incentive (SRI) for FY 2019-2020</t>
  </si>
  <si>
    <t>BPSU-SAF-020 OC-21-00156</t>
  </si>
  <si>
    <t>Certificate of Good Moral Character of Paulo Dolo Alcaide</t>
  </si>
  <si>
    <t>BPSU-SAF-020 OC-21-00157</t>
  </si>
  <si>
    <t>Certificate of Good Moral Character of Krysstel Mae Aquino Salonga</t>
  </si>
  <si>
    <t>BPSU-SAF-020 OC-21-00158</t>
  </si>
  <si>
    <t>Certificate of Good Moral Character of Joyce Anne B. Lamboloto</t>
  </si>
  <si>
    <t>BPSU-SAF-020 OC-21-00159</t>
  </si>
  <si>
    <t>Certificate of Good Moral Character of Patrick Jerome Flores</t>
  </si>
  <si>
    <t>BPSU-SAF-020 OC-21-00160</t>
  </si>
  <si>
    <t>Certificate of Good Moral Character of Rose Ann . Violeta</t>
  </si>
  <si>
    <t>BPSU-SAF-020 OC-21-00161</t>
  </si>
  <si>
    <t>Certificate of Good Moral Character of Maurene Joy S. Reyes</t>
  </si>
  <si>
    <t>BPSU-SAF-020 OC-21-00162</t>
  </si>
  <si>
    <t>Certificate of Good Moral Character of Kenjie T. Villegas</t>
  </si>
  <si>
    <t>BPSU-SAF-020 OC-21-00163</t>
  </si>
  <si>
    <t>Certificate of Good Moral Character of Vernice Joy A. Bugay</t>
  </si>
  <si>
    <t>BPSU-SAF-020 OC-21-00164</t>
  </si>
  <si>
    <t>Certificate of Good Moral Character of Natasha  Mae C. Garma</t>
  </si>
  <si>
    <t>BPSU-SAF-020 OC-21-00165</t>
  </si>
  <si>
    <t>Certificate of Good Moral Character of Michael John I. Singca</t>
  </si>
  <si>
    <t>BPSU-SAF-020 OC-21-00166</t>
  </si>
  <si>
    <t>Certificate of Good Moral Character of Jamaia N. Forbes</t>
  </si>
  <si>
    <t>BPSU-SAF-020 OC-21-00167</t>
  </si>
  <si>
    <t>Certificate of Good Moral Character of Mary Joy G. Almoradie</t>
  </si>
  <si>
    <t>BPSU-SAF-020 OC-21-00168</t>
  </si>
  <si>
    <t>Certificate of Good Moral Character of Leonard A. Hardern</t>
  </si>
  <si>
    <t>BPSU-SAF-020 OC-21-00169</t>
  </si>
  <si>
    <t>Certificate of Good Moral Character of Dennis Ivan G. Omipon</t>
  </si>
  <si>
    <t>BPSU-SAF-020 OC-21-00170</t>
  </si>
  <si>
    <t>Certificate of Good Moral Character of Noemi C. Bartina</t>
  </si>
  <si>
    <t>BPSU-SAF-020 OC-21-00174</t>
  </si>
  <si>
    <t>Certificate of Good Moral Character of Marien Rose L. Salonga</t>
  </si>
  <si>
    <t>0508-D</t>
  </si>
  <si>
    <t>Reminder on the Submission of Public Service Continuity Plan (PSCP) on or before October 31, 2021</t>
  </si>
  <si>
    <t>2087</t>
  </si>
  <si>
    <t>Submission of Documentary Requirements for the ICPE Program</t>
  </si>
  <si>
    <t>BPSU-AC.16692</t>
  </si>
  <si>
    <t>BPSU-AC.76709-76710</t>
  </si>
  <si>
    <t>TOR for WES</t>
  </si>
  <si>
    <t>BPSU-MC.2021-027</t>
  </si>
  <si>
    <t>Request for COE (For new bank account purposes)</t>
  </si>
  <si>
    <t>BPSU-SAF-020 OC-21-00171</t>
  </si>
  <si>
    <t>Certificate of Good Moral Character of Jericho D. Santiago</t>
  </si>
  <si>
    <t>BPSU-SAF-020 OC-21-00172</t>
  </si>
  <si>
    <t>Certificate of Good Moral Character of Jerico B. Hilario</t>
  </si>
  <si>
    <t>BPSU-SAF-020 OC-21-00173</t>
  </si>
  <si>
    <t>Certificate of Good Moral Character of John Paul Angelo R. Sazon</t>
  </si>
  <si>
    <t>BPSU-SAF-020 OC-21-00175</t>
  </si>
  <si>
    <t>Certificate of Good Moral Character of Henricks G. Manlangit</t>
  </si>
  <si>
    <t>BPSU-SAF-020 OC-21-00176</t>
  </si>
  <si>
    <t>Certificate of Good Moral Character of Justin Bacani Pavia</t>
  </si>
  <si>
    <t>BPSU-SAF-020 OC-21-00177</t>
  </si>
  <si>
    <t>Certificate of Good Moral Character of Makeila Marie D. Serrano</t>
  </si>
  <si>
    <t>BPSU-SAF-020 OC-21-00178</t>
  </si>
  <si>
    <t>Certificate of Good Moral Character of Hailey Jade Serrano</t>
  </si>
  <si>
    <t>BPSU-SAF-020 OC-21-00179</t>
  </si>
  <si>
    <t>Certificate of Good Moral Character of Keenan Maui M. Medina</t>
  </si>
  <si>
    <t>BPSU-SAF-020 OC-21-00180</t>
  </si>
  <si>
    <t>Certificate of Good Moral Character of Leonardo III Mercado David</t>
  </si>
  <si>
    <t>BPSU-SAF-020 OC-21-00182</t>
  </si>
  <si>
    <t>Certificate of Good Moral Character of John Alex O. Estrera</t>
  </si>
  <si>
    <t>BPSU-SAF-020 OC-21-00183</t>
  </si>
  <si>
    <t>Certificate of Good Moral Character of Alyza Grace L. Mendoza</t>
  </si>
  <si>
    <t>BPSU-SAF-020 OC-21-00184</t>
  </si>
  <si>
    <t>Certificate of Good Moral Character of Jose Armando S. Sumilhig</t>
  </si>
  <si>
    <t>1913-C</t>
  </si>
  <si>
    <t>Urgent Request for Data on the Covid-19 Vaccinationof Teaching, Non-Teaching and Students of HEI's in Region-III</t>
  </si>
  <si>
    <t>2103</t>
  </si>
  <si>
    <t>Request for Submission of Documents</t>
  </si>
  <si>
    <t>BPSU-AC.74973-74974</t>
  </si>
  <si>
    <t>BPSU-AC.74971-74972</t>
  </si>
  <si>
    <t>BPSU-SAF-020 OC-21-00181</t>
  </si>
  <si>
    <t>Certificate of Good Moral Character of Lindsay Monique L. Cruz</t>
  </si>
  <si>
    <t>BPSU-SAF-020 OC-21-00185</t>
  </si>
  <si>
    <t>Certificate of Good Moral Character of Mark Ma. Micaella M. Duron</t>
  </si>
  <si>
    <t>BPSU-SAF-020 OC-21-00186</t>
  </si>
  <si>
    <t>Certificate of Good Moral Character of Mark Christian D. Ramos</t>
  </si>
  <si>
    <t>2109-A</t>
  </si>
  <si>
    <t>Submission of List of Completed/Ongoing Projects from 2019 to Present</t>
  </si>
  <si>
    <t>2123</t>
  </si>
  <si>
    <t>Conduct of the 2021 Employees Satisfaction Survey</t>
  </si>
  <si>
    <t>BPSU-AC.75885-75886</t>
  </si>
  <si>
    <t>BPSU-BG.076421</t>
  </si>
  <si>
    <t>BPSU-OC.'016673</t>
  </si>
  <si>
    <t>Certificate of Graduation (For Studying Abroad) - Ronquillo, Debra Shem L.</t>
  </si>
  <si>
    <t>Certified True Copies of TOR ( For Local Employment) - Rodriguez, Jaydee J.</t>
  </si>
  <si>
    <t>BPSU-OC.'016674-075489-075492</t>
  </si>
  <si>
    <t>Transcript of records/ Transfer Credentials (Copy for Collumban College) -Cavinta, Melody M.</t>
  </si>
  <si>
    <t>BPSU-OC.'075498</t>
  </si>
  <si>
    <t>Form 137A (Copy for Studying Abroa)- Pajarin, Michael Jay R.</t>
  </si>
  <si>
    <t>BPSU-OC.'075497</t>
  </si>
  <si>
    <t xml:space="preserve">Form 137A (Copy for APCAS)- Garcia, Maria Czarina G. </t>
  </si>
  <si>
    <t>BPSU-OC.'016677-016678-075479-075480</t>
  </si>
  <si>
    <t xml:space="preserve">Transcript of Records/ Certificate of Graduation/ Certification Authentication and Verification( For Employment Abroad) - Roque, Rollmond Z. </t>
  </si>
  <si>
    <t>BPSU-OC.'075493-075494</t>
  </si>
  <si>
    <t>Transcript of Records (Copy for BPSU Graduate School) -Mañalac, Joanne B.</t>
  </si>
  <si>
    <t>BPSU-OC.'075495-075496</t>
  </si>
  <si>
    <t>Transcript of Records / Certified True Copies of TOR( For Employment Abroad) - Rodriguez, Jonalyn O.</t>
  </si>
  <si>
    <t>BPSU-SAF-020 OC-21-00187</t>
  </si>
  <si>
    <t>Certificate of Good Moral Character ofAira Rose Mercado Taclan</t>
  </si>
  <si>
    <t>2138</t>
  </si>
  <si>
    <t>Request for Data/Information on the Grant of Gratuity Pay in FYs 2019-2020</t>
  </si>
  <si>
    <t>BPSU-BG.076422-076423</t>
  </si>
  <si>
    <t>BPSU-MC.75619-20</t>
  </si>
  <si>
    <t>Received by: Mr. Santos</t>
  </si>
  <si>
    <t>02077-A</t>
  </si>
  <si>
    <t>Deadline of Submission of Completely Filled-Up Cost Norms Instrument</t>
  </si>
  <si>
    <t>2157</t>
  </si>
  <si>
    <t>Vaccination Survey for Trainers, Assessors and Management Officials</t>
  </si>
  <si>
    <t>BPSU-AC.75523-75524</t>
  </si>
  <si>
    <t>BPSU-AC.75883-75884</t>
  </si>
  <si>
    <t>TOR for AMA</t>
  </si>
  <si>
    <t>BPSU-AC.75887</t>
  </si>
  <si>
    <t>BPSU-AC.16784</t>
  </si>
  <si>
    <t>BPSU-AC.16785</t>
  </si>
  <si>
    <t>BPSU-AC.16787</t>
  </si>
  <si>
    <t>BPSU-AC.16783</t>
  </si>
  <si>
    <t>BPSU-DC.16778</t>
  </si>
  <si>
    <t>1900-A</t>
  </si>
  <si>
    <t>Request to Conduct A Survey</t>
  </si>
  <si>
    <t>BPSU-BC.1900-A</t>
  </si>
  <si>
    <t>BPSU-OC.'016753-016754-075821</t>
  </si>
  <si>
    <t>Transcript of Records/ Certificate of Graduation/ Certification Authentication and Verification( For Employment Abroad) - Dominguez, Dennis B.</t>
  </si>
  <si>
    <t>BPSU-OC.'016751 -016752-075822</t>
  </si>
  <si>
    <t>Transcript of Records/ Certificate of Graduation/ Certification Authentication and Verification( For Employment Abroad) - Dela Cruz, Carlvin F.</t>
  </si>
  <si>
    <t>2199</t>
  </si>
  <si>
    <t>Assessment Survey on the  Suspension of the CMO No. 22 S. 2013</t>
  </si>
  <si>
    <t>BPSU-MC.75878-79</t>
  </si>
  <si>
    <t>Received by: Mr. Roman</t>
  </si>
  <si>
    <t>2217</t>
  </si>
  <si>
    <t>Submission of Requested Report by the CLAARRDEC OIC-Chair in preparation for the 2021 CLAARRDEC Annual Accomplishment Report</t>
  </si>
  <si>
    <t>BPSU-MC.2021-028</t>
  </si>
  <si>
    <t>BPSU-AC.76427-76428</t>
  </si>
  <si>
    <t>BPSU-AC.76361-76362</t>
  </si>
  <si>
    <t>BPSU-DC.076581-82</t>
  </si>
  <si>
    <t>BPSU-SAF-020 OC-21-00188</t>
  </si>
  <si>
    <t xml:space="preserve">Certificate of Good Moral Character of EmyRose Salonga Cruz </t>
  </si>
  <si>
    <t>BPSU-SAF-020 OC-21-00189</t>
  </si>
  <si>
    <t>Certificate of Good Moral Character of Allain P. Guevarra</t>
  </si>
  <si>
    <t>2251</t>
  </si>
  <si>
    <t>Survey on the Establishment of Global Branding of HEI's in Region-III</t>
  </si>
  <si>
    <t>BPSU-DC.2021-0012</t>
  </si>
  <si>
    <t>COE for Covid Vacine</t>
  </si>
  <si>
    <t>2280</t>
  </si>
  <si>
    <t>Request for Feedback by accomplishing the client feedback form through the provided link</t>
  </si>
  <si>
    <t>BPSU-OC.'REF. No. 06.2021.ADSO</t>
  </si>
  <si>
    <t>Employment Verification: PAULINO, Philip Gregor Silvestre</t>
  </si>
  <si>
    <t>2293</t>
  </si>
  <si>
    <t>2021 User's Feedback Survey Third Round</t>
  </si>
  <si>
    <t>BPSU-AC.76711-76712</t>
  </si>
  <si>
    <t>BPSU-MC.2021-029</t>
  </si>
  <si>
    <t>BPSU-MC.2021-030</t>
  </si>
  <si>
    <t>Request for COE (For personal loan application purposes)</t>
  </si>
  <si>
    <t>BPSU-MC.2021-031</t>
  </si>
  <si>
    <t>Request for COE (For motorcycle loan application purposes)</t>
  </si>
  <si>
    <t>BPSU-OC.'076481</t>
  </si>
  <si>
    <t xml:space="preserve">Transcript of Records Form 137A/ Certificate of Graduation/ Certification Authentication and Verification( For Employment Abroad) - Talaga, Andrian </t>
  </si>
  <si>
    <t>BPSU-OC.'076490- 076491</t>
  </si>
  <si>
    <t>Form 137A (Copy for Employment Abroad) - Laluna, Richard E.</t>
  </si>
  <si>
    <t>BPSU-OC.'076483-076484</t>
  </si>
  <si>
    <t>Transcript of Records ( Copy for Local Employment ) - Ventura, Ninjie Mae M.</t>
  </si>
  <si>
    <t>BPSU-OC.'076485-0768488</t>
  </si>
  <si>
    <t>Transcript of Records ( Copy for Local Employment ) - Ilaya, Denmark P.</t>
  </si>
  <si>
    <t>BPSU-OC.'076493-076494</t>
  </si>
  <si>
    <t>Transcript of Records ( Copy for Local Employment ) - Bernaldo,Sherwin S.</t>
  </si>
  <si>
    <t>BPSU-OC.'076495-076496</t>
  </si>
  <si>
    <t>Transcript of Records (Copy for Orani National High School- Main) - Hernandez, Liezeth M.</t>
  </si>
  <si>
    <t>BPSU-OC.'076489</t>
  </si>
  <si>
    <t>Form 137A/ Certificate of Graduation( for Employment Abroad) - Reyes, Jan Dennis C.</t>
  </si>
  <si>
    <t>BPSU-OC.'005769</t>
  </si>
  <si>
    <t>Diploma - De Guzman, Edirn</t>
  </si>
  <si>
    <t>BPSU-BC.76899-901</t>
  </si>
  <si>
    <t>BPSU-BG.076475-076476</t>
  </si>
  <si>
    <t>BPSU-BG.076477-076478</t>
  </si>
  <si>
    <t>BPSU-BG.076479-076480</t>
  </si>
  <si>
    <t>BPSU-BG.076485-076486</t>
  </si>
  <si>
    <t>BPSU-MC.2021-032</t>
  </si>
  <si>
    <t>BPSU-MC.2021-033</t>
  </si>
  <si>
    <t>BPSU-MC.2021-034</t>
  </si>
  <si>
    <t>2441</t>
  </si>
  <si>
    <t>Inquiries of 2021 List of Graduates</t>
  </si>
  <si>
    <t>BPSU-AC.76999-77000-77001</t>
  </si>
  <si>
    <t>BPSU-AC.76997-76998</t>
  </si>
  <si>
    <t>2077-B</t>
  </si>
  <si>
    <t>Additional Forms to be Filled Out for Cost Norms Study</t>
  </si>
  <si>
    <t>2386</t>
  </si>
  <si>
    <t>Request to Conduct A Monitoring of Students Who are already Vaccinated &amp; Those Who Are Not</t>
  </si>
  <si>
    <t>BPSU-MC.2021-035</t>
  </si>
  <si>
    <t>BPSU-OC.'076824</t>
  </si>
  <si>
    <t>Transcript of Records ( For Employment Abroad) - Manrique, Renz Facturan</t>
  </si>
  <si>
    <t>BPSU-OC.'076825- 076828</t>
  </si>
  <si>
    <t>Transcript of Records ( Copy for Local Employment and for Records Purposes) - Silvestre,  Rino Genesis M.</t>
  </si>
  <si>
    <t>BPSU-OC.'076829-076830</t>
  </si>
  <si>
    <t>Transcript of Records ( for Records Purposes) -  Salalila, Melody S.</t>
  </si>
  <si>
    <t>BPSU-OC.'076831-0736832</t>
  </si>
  <si>
    <t>Transcript of Records (For Employment Purposes) -  Singca, Darwin James R.</t>
  </si>
  <si>
    <t>BPSU-OC.'016988 - 076822-076823</t>
  </si>
  <si>
    <t>Transcript of Records/ Certificate of Graduation/ Certification Authentication and Verification( For Employment Abroad) - Vergara, Mike Louwie</t>
  </si>
  <si>
    <t>2252-C</t>
  </si>
  <si>
    <t>For Submission: List of Students who have not been Vaccinated as of September 2021</t>
  </si>
  <si>
    <t>2397</t>
  </si>
  <si>
    <t>Very urgent: Report and Inventory of Land Disputes Involving SUCs</t>
  </si>
  <si>
    <t>2398</t>
  </si>
  <si>
    <t>Advisory No. 143- Urgent Submission of Data on Projected FHE Income for FY 2022 and Health Personnel</t>
  </si>
  <si>
    <t>2401</t>
  </si>
  <si>
    <t>Request to Accomplish Template on Number of Designated SUC Vice Presidents</t>
  </si>
  <si>
    <t>2407</t>
  </si>
  <si>
    <t>Request for Submission of Relevant Data and Information on the Implementation of Limited Face to Face for BS Fisheries Program</t>
  </si>
  <si>
    <t>BPSU-OC.'007126</t>
  </si>
  <si>
    <t>Diploma- Ramirez, Princess Dianne</t>
  </si>
  <si>
    <t>2417</t>
  </si>
  <si>
    <t>Annual Higher Education Data for AY 2021-2022</t>
  </si>
  <si>
    <t>BPSU-MC.77482-77484</t>
  </si>
  <si>
    <t>Received by: Mr. Reyes</t>
  </si>
  <si>
    <t>BPSU-MC.77479-77481</t>
  </si>
  <si>
    <t>2425</t>
  </si>
  <si>
    <t>Request the Particiation by Data Gathering of Adult Education Students, Faculty and Administration</t>
  </si>
  <si>
    <t>BPSU-MC.77257-77260</t>
  </si>
  <si>
    <t>Received by: Ms. Ponce</t>
  </si>
  <si>
    <t>01913-D</t>
  </si>
  <si>
    <t>Submission of Status of Vaccination for Faculty Members, Non-Teaching Personnel &amp; Students of HEIs in Region III</t>
  </si>
  <si>
    <t>2433</t>
  </si>
  <si>
    <t>Evaluation Survey for the Central Luzon Investment Program 2017-2022</t>
  </si>
  <si>
    <t>BPSU-MC.77248-9</t>
  </si>
  <si>
    <t>Received by: Ms. Soriano</t>
  </si>
  <si>
    <t>BPSU-OC.'017084-077151-077154</t>
  </si>
  <si>
    <t>Transcript of Records/  Transfer Credentials (Copy for Evaluation and Collumban College) - Gracia, Rachel Anne J.</t>
  </si>
  <si>
    <t>BPSU-OC.'017083-077149-077150</t>
  </si>
  <si>
    <t>Transcript of Records/  Transfer Credentials (Copy for Evaluation and Collumban College) - Gabinete, Mary Grace D.</t>
  </si>
  <si>
    <t>BPSU-OC.'077156-077159</t>
  </si>
  <si>
    <t>Transcript of Records ( Copy for Employment Local and Abroad purposes) - Gaupo, Christian C.</t>
  </si>
  <si>
    <t>BPSU-OC.2021-0952-A</t>
  </si>
  <si>
    <t>Corrigendum to Uniniversity Memo No. 2021.0952</t>
  </si>
  <si>
    <t>2332-C</t>
  </si>
  <si>
    <t>Follow-up on the Accomplishment of the Survey on Global Branding of HEI's &amp; Submission of Internationalization Development Plan</t>
  </si>
  <si>
    <t>BPSU-MC.2021-036</t>
  </si>
  <si>
    <t>BPSU-MC.77410-77412</t>
  </si>
  <si>
    <t>Received by: Mr. Ponce</t>
  </si>
  <si>
    <t>BPSU-MC.17136-37</t>
  </si>
  <si>
    <t>Received by:Ms. Morales</t>
  </si>
  <si>
    <t>BPSU-OC.'077740- 077741</t>
  </si>
  <si>
    <t>Transcript of Records / Diploma ( Copy for Employment Abroad) - Desingaño, Aniel Dabu</t>
  </si>
  <si>
    <t>BPSU-BG.076487-076488</t>
  </si>
  <si>
    <t>BPSU-OC.'077735</t>
  </si>
  <si>
    <t>Form 137A (Copy for Local Employment Purposes) - Gabrillo, Merryl Jaira C.</t>
  </si>
  <si>
    <t>2489</t>
  </si>
  <si>
    <t>Prescribing the Submission of Summary Performance Monitoring Report</t>
  </si>
  <si>
    <t>2490</t>
  </si>
  <si>
    <t>Matrix List of Accountable Officers, Agents, and Employees</t>
  </si>
  <si>
    <t>BPSU-OC.'077734</t>
  </si>
  <si>
    <t>Form 137A (Copy for Bataan Peninsula State University - Balanga Campus) - Barin Ma. Aleina C.</t>
  </si>
  <si>
    <t>2510</t>
  </si>
  <si>
    <t>BPSU-BG.077939-077940</t>
  </si>
  <si>
    <t>TOR for Mondarian Aura College</t>
  </si>
  <si>
    <t>BPSU-BG.077941-077942</t>
  </si>
  <si>
    <t>BPSU-MC.77589-77591</t>
  </si>
  <si>
    <t>Received by: Mr. Maraba</t>
  </si>
  <si>
    <t>BPSU-BG.077943-077946</t>
  </si>
  <si>
    <t>BPSU-MC.77866-67</t>
  </si>
  <si>
    <t>Received by: Ms. Fuentes</t>
  </si>
  <si>
    <t>BPSU-MC.2021-037</t>
  </si>
  <si>
    <t>2551</t>
  </si>
  <si>
    <t>Request for Submission on BPSU Manual on Disposal and Other Related Document</t>
  </si>
  <si>
    <t>BPSU-MC.13735</t>
  </si>
  <si>
    <t>Received by: Mr. De Guzman</t>
  </si>
  <si>
    <t>BPSU-OC.'010552</t>
  </si>
  <si>
    <t>Diploma (For Records Purposes) - Reyes, Kimberlyn S.</t>
  </si>
  <si>
    <t>BPSU-OC.'017220</t>
  </si>
  <si>
    <t>Certificate of Enrollment (For Local Scholarship Purposes)  Villanos, Adrianna G.</t>
  </si>
  <si>
    <t>BPSU-OC.'077746-077747</t>
  </si>
  <si>
    <t>Transcript of Records / Certified True Copies of TOR and Diploma( For Local Employment) - Atanacio, Jan Emmanuel I.</t>
  </si>
  <si>
    <t>BPSU-OC.'017224</t>
  </si>
  <si>
    <t xml:space="preserve"> Certification of Graduates (Copy for Employment Abroad) Mina, Raslie T.</t>
  </si>
  <si>
    <t>BPSU-OC.'017221</t>
  </si>
  <si>
    <t>Transfer Credentials (Copy for Collumban College) - Garcia, Rachel Anne Julio</t>
  </si>
  <si>
    <t>BPSU-OC.'077744-077745</t>
  </si>
  <si>
    <t>Transcript of Records (Copy for Promotion) - Silva, Sedffrey M.</t>
  </si>
  <si>
    <t>2569</t>
  </si>
  <si>
    <t>Share OBE Survey</t>
  </si>
  <si>
    <t>2575</t>
  </si>
  <si>
    <t xml:space="preserve">Request to Submit the List of Officials &amp; Employees </t>
  </si>
  <si>
    <t>2576</t>
  </si>
  <si>
    <t>Request to Submit the List of the Faculty Members</t>
  </si>
  <si>
    <t>BPSU-MC.77839</t>
  </si>
  <si>
    <t>Received by: Mr. Bautista</t>
  </si>
  <si>
    <t>BPSU-OC.'REF. No. 03.2021.CADI</t>
  </si>
  <si>
    <t>Request of Kalipunan ng mga Samahan ng Senior Citizens ng Orani Bataan, Inc. to hold their Year-End Meeting in the Campus</t>
  </si>
  <si>
    <t>BPSU-OC.'077993</t>
  </si>
  <si>
    <t>Transcript of Recods (Copy for Bataan Peninsula State University - Dinalupihan Campus) - Datu, Saira Mel D.</t>
  </si>
  <si>
    <t>BPSU-OC.'077992</t>
  </si>
  <si>
    <t>Transcript of Records (Copy for Employment Abroad) - Mantilla, Ezequiel B.</t>
  </si>
  <si>
    <t>BPSU-OC.'077994-077995</t>
  </si>
  <si>
    <t>Transcript of Records (For Ranking Purposes) - Tolentino, Jennifer A.</t>
  </si>
  <si>
    <t>BPSU-OC.'077996-077997</t>
  </si>
  <si>
    <t>Transcript of Records (For Ranking Purposes) -Cuartero, Dessalyn C.</t>
  </si>
  <si>
    <t>BPSU-MC.78102</t>
  </si>
  <si>
    <t>Received by: Mr. Atienza</t>
  </si>
  <si>
    <t>2637</t>
  </si>
  <si>
    <t>Request for Submission of the Revised MOA Between CHED-UNIFAST and PHEI's</t>
  </si>
  <si>
    <t>BPSU-MC.78047-48</t>
  </si>
  <si>
    <t>Received by: Mr. Boliver</t>
  </si>
  <si>
    <t>BPSU-AC.78390-78392</t>
  </si>
  <si>
    <t>BPSU-MC.2021-038</t>
  </si>
  <si>
    <t>Request for COE (For Philippine General Hospital purposes)</t>
  </si>
  <si>
    <t>BPSU-MC.2021-039</t>
  </si>
  <si>
    <t>Request for COE (For credit card application purposes)</t>
  </si>
  <si>
    <t>BPSU-MC.2021-040</t>
  </si>
  <si>
    <t>BPSU-MC.2021-041</t>
  </si>
  <si>
    <t>BPSU-MC.70382</t>
  </si>
  <si>
    <t>Received by: Mr. Firaza</t>
  </si>
  <si>
    <t>BPSU-OC.2021-1047</t>
  </si>
  <si>
    <t xml:space="preserve">Submission of Q4 Employability Report </t>
  </si>
  <si>
    <t>2655</t>
  </si>
  <si>
    <t>Submission of Graduate Tracer Study from 2018-2020 of COEA</t>
  </si>
  <si>
    <t>BPSU-DC.2021-0013</t>
  </si>
  <si>
    <t>Certification for Covid</t>
  </si>
  <si>
    <t>1763-A</t>
  </si>
  <si>
    <t>Request for Assistance in Recommending Students Needed for the Vacant Position</t>
  </si>
  <si>
    <t>2661</t>
  </si>
  <si>
    <t>Request for Updated List of Tuition and other school Fees Covering  2020-2021 and 2021-2022</t>
  </si>
  <si>
    <t>BPSU-OC.'REF. No. 04.2021.CADI</t>
  </si>
  <si>
    <t>Request of Kalipunan ng mga Samahan ng Sangguniang Kabataan ng Bayan ng Orani to Conduct the Distribution of Tablets for Online Class in the Campus</t>
  </si>
  <si>
    <t>BPSU-AC.78552-78553</t>
  </si>
  <si>
    <t>BPSU-AC.78554-78556</t>
  </si>
  <si>
    <t>Request for certificate for ranking</t>
  </si>
  <si>
    <t>Request for TOR for ranking</t>
  </si>
  <si>
    <t>Certification for eligibility</t>
  </si>
  <si>
    <t xml:space="preserve">Submission of IPCR Targets For the Period of January to June 2021 </t>
  </si>
  <si>
    <t>Transcript of Records (For evaluation purposes/ Copy for San Jose Christian College )Transfer Credentials - LALUNA, ELAINE</t>
  </si>
  <si>
    <t>Request a Copy of the Latest Code &amp; Manuals together with Board Resolutions</t>
  </si>
  <si>
    <t>OFFICE OF THE VICE PRESIDENT FOR ACADEMIC AFFAIRS</t>
  </si>
  <si>
    <t>Agency Performance Measures/ PREXC Performance Information</t>
  </si>
  <si>
    <t>FY 2022 Targets</t>
  </si>
  <si>
    <t>Office Filing Cabinet</t>
  </si>
  <si>
    <t>Office of Academic Affairs/ Office of Research &amp; Extension/ BPSU Campuses/ OPD</t>
  </si>
  <si>
    <t>Annually</t>
  </si>
  <si>
    <t>BAR 1 Submission</t>
  </si>
  <si>
    <t>Quarter Physical Accomplishment</t>
  </si>
  <si>
    <t>YES</t>
  </si>
  <si>
    <t>https://apps.dbm.gov.ph/login</t>
  </si>
  <si>
    <t>Office of Academic Affairs/ Office of Research &amp; Extension/ OPD</t>
  </si>
  <si>
    <t>Date Coverage: Every Quarter</t>
  </si>
  <si>
    <t>Quarterly</t>
  </si>
  <si>
    <t>Budget Execution Document (BED 2 2022)</t>
  </si>
  <si>
    <t>Quarterly Physical Target of 2022</t>
  </si>
  <si>
    <t>1. PRC Results 2016-2020
2. Employability of Graduates 2017-2018</t>
  </si>
  <si>
    <t>Pursuant to Section 122 of
P.D. no 1445 "The State Audit Code of the  Phillipines"</t>
  </si>
  <si>
    <t>Office of Academic Affairs/ OPD</t>
  </si>
  <si>
    <t>Once requested</t>
  </si>
  <si>
    <t>Regional Priority Programs</t>
  </si>
  <si>
    <t>Proposed priority programs</t>
  </si>
  <si>
    <t>Budget Proposals for  FY 2022</t>
  </si>
  <si>
    <t>List of Budget Proposal for  FY 2022 and the List of Projects Encoded in the  PIPOL system.</t>
  </si>
  <si>
    <t>OPD /  PPES Central/ Campus PPES</t>
  </si>
  <si>
    <t>Public Investment Program 2017-2022</t>
  </si>
  <si>
    <t>Final Extension of the  Agency Submission for  the Updating of the  2017-2022 Public Investment Program</t>
  </si>
  <si>
    <t>http://pipolv2.neda.gov.phLlogin</t>
  </si>
  <si>
    <t>Date Released: 2021/05/25 / Date Coverage: 2017-2022</t>
  </si>
  <si>
    <t>Capital Outlay FY 2022</t>
  </si>
  <si>
    <t>Additional requirements for FY 2022 Budget Prepration (For Senate)</t>
  </si>
  <si>
    <t>Every Year</t>
  </si>
  <si>
    <t>Calendar of Student Activities</t>
  </si>
  <si>
    <t>This includes the lists and schedule of student activities, usually non-curricular, for a particular academic year</t>
  </si>
  <si>
    <t>PDF</t>
  </si>
  <si>
    <t>OSAS</t>
  </si>
  <si>
    <t>PUBLIC</t>
  </si>
  <si>
    <t>Student Affairs and Services</t>
  </si>
  <si>
    <t>Academic Calendar 2021-2022</t>
  </si>
  <si>
    <t>List of Members of the Academic Council</t>
  </si>
  <si>
    <t>List of faculty with academic ranks not lower thant Assistant Profesor</t>
  </si>
  <si>
    <t>OVPAA</t>
  </si>
  <si>
    <t>Office of the  Vice President for Academic Affairs</t>
  </si>
  <si>
    <t>After the Release of NBC Cycle Results</t>
  </si>
  <si>
    <t>Every NBC Cycle</t>
  </si>
  <si>
    <t>List of Curricular Offerings</t>
  </si>
  <si>
    <t>Official list of curricular offerings of the University across campuses</t>
  </si>
  <si>
    <t>About Academics(bpsu.edu.ph)</t>
  </si>
  <si>
    <t>Official Communications</t>
  </si>
  <si>
    <t>Correspondence of the OVPAA, it includes incoming and outgoing communications</t>
  </si>
  <si>
    <t>OVPAA / Other Offices</t>
  </si>
  <si>
    <t>Office of the  Vice President for Academic Affairs / Other Offices</t>
  </si>
  <si>
    <t>as soon as it was signed</t>
  </si>
  <si>
    <t>Daily</t>
  </si>
  <si>
    <t>Office Memoranda</t>
  </si>
  <si>
    <t>Issued by the OPVAA to communicate/cascade matters of importance and urgency</t>
  </si>
  <si>
    <t>Certificate of Program Complinace</t>
  </si>
  <si>
    <t>Proof of program compliance issued by CHED</t>
  </si>
  <si>
    <t>INTERNAL</t>
  </si>
  <si>
    <t>Before the Offering of the Program</t>
  </si>
  <si>
    <t>when applicable</t>
  </si>
  <si>
    <t>OVPAA Organizational Structure</t>
  </si>
  <si>
    <t>Structure that depicts the offices under the OVPAA</t>
  </si>
  <si>
    <t>May 2016 up to present</t>
  </si>
  <si>
    <t>As need arises</t>
  </si>
  <si>
    <t>Confidential/Classified Communications</t>
  </si>
  <si>
    <t>Correspondence of the OVPAA addressing the complaints and other serious and confidential concerns</t>
  </si>
  <si>
    <t>OVPAA / Other concern Offices</t>
  </si>
  <si>
    <t>LIMITED</t>
  </si>
  <si>
    <t>Whenever modification is made</t>
  </si>
  <si>
    <t>Based on request</t>
  </si>
  <si>
    <t>Accomplishment Report</t>
  </si>
  <si>
    <t>Reports indicating all the accomplishments of the units/offices under the OVPAA</t>
  </si>
  <si>
    <r>
      <rPr>
        <sz val="11"/>
        <rFont val="Arial"/>
        <family val="2"/>
      </rPr>
      <t>OVPAA / OCD /
Colleges / Departments</t>
    </r>
  </si>
  <si>
    <t>Office of the  Vice President for Academic Affairs/Campus Director
/ Colleges / Departments</t>
  </si>
  <si>
    <t>Every Month of January</t>
  </si>
  <si>
    <t>Local Drive</t>
  </si>
  <si>
    <t>University Registrar</t>
  </si>
  <si>
    <t>1 week after deliberation</t>
  </si>
  <si>
    <t>Annualy or as the need arises</t>
  </si>
  <si>
    <t>System-based</t>
  </si>
  <si>
    <t>2 weeks after every end of enrollment</t>
  </si>
  <si>
    <t>Every Semester or term as the need arise</t>
  </si>
  <si>
    <t>Enrollment Report (Student Acounting by Year Level and Sex)</t>
  </si>
  <si>
    <t>Includes statistics of students enrolled in different program offering for a particular semester/ term by year level and sex</t>
  </si>
  <si>
    <t>2 weeks after the end of enrollment</t>
  </si>
  <si>
    <t>Report on Graduates</t>
  </si>
  <si>
    <t>2 weeks after the final deliberation</t>
  </si>
  <si>
    <t>Report on Grades (Individual)</t>
  </si>
  <si>
    <t>2 weeks after the semester ends</t>
  </si>
  <si>
    <t xml:space="preserve">Every semester or term   </t>
  </si>
  <si>
    <t>Information of Students (Student's Directory)</t>
  </si>
  <si>
    <t>Includes data on students such as but not limited to sex, address, contact umber, email address, birthday</t>
  </si>
  <si>
    <t>Academic Calendar</t>
  </si>
  <si>
    <t>It indicates the opening and closing of an academic year along with the schedule of term examinations and other academic activities</t>
  </si>
  <si>
    <t>BPSU Office of the University Registrar FB Page</t>
  </si>
  <si>
    <t>University Regsitrar</t>
  </si>
  <si>
    <t>TOR</t>
  </si>
  <si>
    <t>TOR for AMA Ms. Cabrera</t>
  </si>
  <si>
    <t>With Fee/Limited</t>
  </si>
  <si>
    <t>AC-Registrar's Office</t>
  </si>
  <si>
    <t>Frequently</t>
  </si>
  <si>
    <t>TOR for BAFC Ms. Lim</t>
  </si>
  <si>
    <t>TOR for Board Exam Mr. Berosil</t>
  </si>
  <si>
    <t>TOR for Board Exam Mr. Cuaresma</t>
  </si>
  <si>
    <t>TOR for Board Exam Mr. Cuenca</t>
  </si>
  <si>
    <t>TOR for Board Exam Mr. Dela Rosa</t>
  </si>
  <si>
    <t>TOR for Board Exam Mr. Malimban</t>
  </si>
  <si>
    <t>TOR for Board Exam Mr. Mendoza</t>
  </si>
  <si>
    <t>TOR for Board Exam Mr. Peleno Tan</t>
  </si>
  <si>
    <t>TOR for Board Exam Ms. Amodia</t>
  </si>
  <si>
    <t>TOR for Board Exam Ms. Basa</t>
  </si>
  <si>
    <t>TOR for Board Exam Ms. Bautista</t>
  </si>
  <si>
    <t>TOR for Board Exam Ms. Cabral</t>
  </si>
  <si>
    <t>TOR for Board Exam Ms. Catacutan</t>
  </si>
  <si>
    <t>TOR for Board Exam Ms. Dacpano</t>
  </si>
  <si>
    <t>TOR for Board Exam Ms. Ferangco</t>
  </si>
  <si>
    <t>TOR for Board Exam Ms. Gomez</t>
  </si>
  <si>
    <t>TOR for Board Exam Ms. Ilaya</t>
  </si>
  <si>
    <t>TOR for Board Exam Ms. Jabonete</t>
  </si>
  <si>
    <t>TOR for Board Exam Ms. Maga</t>
  </si>
  <si>
    <t>TOR for Board Exam Ms. Muli</t>
  </si>
  <si>
    <t>TOR for Board Exam Ms. Palustre</t>
  </si>
  <si>
    <t>TOR for Board Exam Ms. Reynoso</t>
  </si>
  <si>
    <t>TOR for Board Exam Ms. Vibar</t>
  </si>
  <si>
    <t>TOR for Bulacan State University Ms. Ledda</t>
  </si>
  <si>
    <t>TOR for Bulacan State University Ms. Santos</t>
  </si>
  <si>
    <t>TOR for employment Mr. Anglo</t>
  </si>
  <si>
    <t>TOR for employment Mr. Baluyot</t>
  </si>
  <si>
    <t>TOR for employment Mr. Barrientos</t>
  </si>
  <si>
    <t>TOR for employment Mr. Canare</t>
  </si>
  <si>
    <t>TOR for employment Mr. Ignacio</t>
  </si>
  <si>
    <t>TOR for employment Mr. Lorzano</t>
  </si>
  <si>
    <t>TOR for employment Mr. Lozada</t>
  </si>
  <si>
    <t>TOR for employment Mr. Mabugay</t>
  </si>
  <si>
    <t>TOR for employment Mr. Marquez</t>
  </si>
  <si>
    <t>TOR for employment Mr. Nazareno</t>
  </si>
  <si>
    <t>TOR for employment Mr. Sanchez</t>
  </si>
  <si>
    <t>TOR for employment Mr. Sibug</t>
  </si>
  <si>
    <t>TOR for employment Mr. Tria</t>
  </si>
  <si>
    <t>TOR for employment Mr. Valentos</t>
  </si>
  <si>
    <t>TOR for employment Ms. Balingit</t>
  </si>
  <si>
    <t>TOR for employment Ms. Bedei</t>
  </si>
  <si>
    <t>TOR for employment Ms. Bidei</t>
  </si>
  <si>
    <t>TOR for employment Ms. Bustos</t>
  </si>
  <si>
    <t>TOR for employment Ms. Cas</t>
  </si>
  <si>
    <t>TOR for employment Ms. Danan</t>
  </si>
  <si>
    <t>TOR for employment Ms. Dela Cruz</t>
  </si>
  <si>
    <t>TOR for employment Ms. Gadingan</t>
  </si>
  <si>
    <t>TOR for employment Ms. Garcia</t>
  </si>
  <si>
    <t>TOR for employment Ms. Garniel</t>
  </si>
  <si>
    <t>TOR for employment Ms. Guanzon</t>
  </si>
  <si>
    <t>TOR for employment Ms. Llabrez</t>
  </si>
  <si>
    <t>TOR for employment Ms. Maga</t>
  </si>
  <si>
    <t>TOR for employment Ms. Muñoz</t>
  </si>
  <si>
    <t>TOR for employment Ms. Pamesa</t>
  </si>
  <si>
    <t>TOR for employment Ms. Sagun</t>
  </si>
  <si>
    <t>TOR for employment Ms. Sanchez</t>
  </si>
  <si>
    <t>TOR for employment Ms. Tolosa</t>
  </si>
  <si>
    <t>TOR for employment Ms. Vallo</t>
  </si>
  <si>
    <t>TOR for employment Ms. Vargas</t>
  </si>
  <si>
    <t>TOR for employment Ms. Vibar</t>
  </si>
  <si>
    <t>TOR for Enrollment Ms. Villamor</t>
  </si>
  <si>
    <t>TOR for evaluation Mr. Alegado</t>
  </si>
  <si>
    <t>TOR for evaluation Mr. Lopez</t>
  </si>
  <si>
    <t>TOR for evaluation Mr. Matias</t>
  </si>
  <si>
    <t>TOR for evaluation Ms. Pesquerra</t>
  </si>
  <si>
    <t>TOR for evaluation Ms. Ramirez</t>
  </si>
  <si>
    <t>TOR for Further Studies Mr. Balba</t>
  </si>
  <si>
    <t>TOR for PWU Mr. Pior</t>
  </si>
  <si>
    <t>TOR for ranking Ms. Sagun</t>
  </si>
  <si>
    <t>TOR for Records Purposes Me. Cesluck</t>
  </si>
  <si>
    <t>TOR for Records Purposes Mr. Castro</t>
  </si>
  <si>
    <t>TOR for Records Purposes Mr. Cesluck</t>
  </si>
  <si>
    <t>TOR for Records Purposes Ms. Cuenca</t>
  </si>
  <si>
    <t>TOR for Records Purposes Ms. Danan</t>
  </si>
  <si>
    <t>TOR for Records Purposes Ms. Reyes</t>
  </si>
  <si>
    <t>TOR for scholarship Mr. Panglao</t>
  </si>
  <si>
    <t>TOR for scholarship Mr. Songcan</t>
  </si>
  <si>
    <t>TOR for scholarship Ms. Gripo</t>
  </si>
  <si>
    <t>TOR for scholarship Ms. Micoy</t>
  </si>
  <si>
    <t>TOR for STI Ms. Manansala</t>
  </si>
  <si>
    <t>TOR for WES Mr. Santos</t>
  </si>
  <si>
    <t>Transcript of Records (For Board Exam Purposes)Ms. Chavez</t>
  </si>
  <si>
    <t>Transcript of Records (For Employment Purposes)Mr Flores</t>
  </si>
  <si>
    <t>Transcript of Records (For Employment Purposes)Mr. Austria</t>
  </si>
  <si>
    <t>Transcript of Records (For Employment Purposes)Mr. Berosil</t>
  </si>
  <si>
    <t>Transcript of Records (For Employment Purposes)Mr. Cacatian</t>
  </si>
  <si>
    <t>Transcript of Records (For Employment Purposes)Mr. Caraig</t>
  </si>
  <si>
    <t>Transcript of Records (For Employment Purposes)Mr. Chavez</t>
  </si>
  <si>
    <t>Transcript of Records (For Employment Purposes)Mr. Cruz</t>
  </si>
  <si>
    <t>Transcript of Records (For Employment Purposes)Mr. Cuaresma</t>
  </si>
  <si>
    <t>Transcript of Records (For Employment Purposes)Mr. Dizon</t>
  </si>
  <si>
    <t>Transcript of Records (For Employment Purposes)Mr. Fernandez</t>
  </si>
  <si>
    <t>Transcript of Records (For Employment Purposes)Mr. Francisco</t>
  </si>
  <si>
    <t>Transcript of Records (For Employment Purposes)Mr. Garcia</t>
  </si>
  <si>
    <t>Transcript of Records (For Employment Purposes)Mr. Huab</t>
  </si>
  <si>
    <t>Transcript of Records (For Employment Purposes)Mr. Lostasan</t>
  </si>
  <si>
    <t>Transcript of Records (For Employment Purposes)Mr. Malit</t>
  </si>
  <si>
    <t>Transcript of Records (For Employment Purposes)Mr. Marques</t>
  </si>
  <si>
    <t>Transcript of Records (For Employment Purposes)Mr. Marquez</t>
  </si>
  <si>
    <t>Transcript of Records (For Employment Purposes)Mr. Nonan</t>
  </si>
  <si>
    <t>Transcript of Records (For Employment Purposes)Mr. Peleno Tan</t>
  </si>
  <si>
    <t>Transcript of Records (For Employment Purposes)Mr. Pomer</t>
  </si>
  <si>
    <t>Transcript of Records (For Employment Purposes)Mr. Pompa</t>
  </si>
  <si>
    <t>Transcript of Records (For Employment Purposes)Mr. Sabado</t>
  </si>
  <si>
    <t>Transcript of Records (For Employment Purposes)Mr. Sison</t>
  </si>
  <si>
    <t>Transcript of Records (For Employment Purposes)Mr. Tasic</t>
  </si>
  <si>
    <t>Transcript of Records (For Employment Purposes)Mr. Vasquez</t>
  </si>
  <si>
    <t>Transcript of Records (For Employment Purposes)Ms Catacutan</t>
  </si>
  <si>
    <t>Transcript of Records (For Employment Purposes)Ms. Abris</t>
  </si>
  <si>
    <t>Transcript of Records (For Employment Purposes)Ms. Aguilar</t>
  </si>
  <si>
    <t>Transcript of Records (For Employment Purposes)Ms. Arellano</t>
  </si>
  <si>
    <t>Transcript of Records (For Employment Purposes)Ms. Azuelo</t>
  </si>
  <si>
    <t>Transcript of Records (For Employment Purposes)Ms. Ballesteros</t>
  </si>
  <si>
    <t>Transcript of Records (For Employment Purposes)Ms. Basa</t>
  </si>
  <si>
    <t>Transcript of Records (For Employment Purposes)Ms. Bautista</t>
  </si>
  <si>
    <t>Transcript of Records (For Employment Purposes)Ms. Bebit</t>
  </si>
  <si>
    <t>Transcript of Records (For Employment Purposes)Ms. Borromeo</t>
  </si>
  <si>
    <t>Transcript of Records (For Employment Purposes)Ms. Cabildo</t>
  </si>
  <si>
    <t>Transcript of Records (For Employment Purposes)Ms. Cariaga</t>
  </si>
  <si>
    <t>Transcript of Records (For Employment Purposes)Ms. Dacpano</t>
  </si>
  <si>
    <t>Transcript of Records (For Employment Purposes)Ms. Datuin</t>
  </si>
  <si>
    <t>Transcript of Records (For Employment Purposes)Ms. David</t>
  </si>
  <si>
    <t>Transcript of Records (For Employment Purposes)Ms. De Guzman</t>
  </si>
  <si>
    <t>Transcript of Records (For Employment Purposes)Ms. Dominguez</t>
  </si>
  <si>
    <t>Transcript of Records (For Employment Purposes)Ms. Ellano</t>
  </si>
  <si>
    <t>Transcript of Records (For Employment Purposes)Ms. Ferangco</t>
  </si>
  <si>
    <t>Transcript of Records (For Employment Purposes)Ms. Gultiano</t>
  </si>
  <si>
    <t>Transcript of Records (For Employment Purposes)Ms. Gutierrez</t>
  </si>
  <si>
    <t>Transcript of Records (For Employment Purposes)Ms. Ilaya</t>
  </si>
  <si>
    <t>Transcript of Records (For Employment Purposes)Ms. Maga</t>
  </si>
  <si>
    <t>Transcript of Records (For Employment Purposes)Ms. Magat</t>
  </si>
  <si>
    <t>Transcript of Records (For Employment Purposes)Ms. Manapul</t>
  </si>
  <si>
    <t>Transcript of Records (For Employment Purposes)Ms. Marquez</t>
  </si>
  <si>
    <t>Transcript of Records (For Employment Purposes)Ms. Morales</t>
  </si>
  <si>
    <t>Transcript of Records (For Employment Purposes)Ms. Muli</t>
  </si>
  <si>
    <t>Transcript of Records (For Employment Purposes)Ms. Paguio</t>
  </si>
  <si>
    <t>Transcript of Records (For Employment Purposes)Ms. Palmares</t>
  </si>
  <si>
    <t>Transcript of Records (For Employment Purposes)Ms. Palustre</t>
  </si>
  <si>
    <t>Transcript of Records (For Employment Purposes)Ms. Reyes</t>
  </si>
  <si>
    <t>Transcript of Records (For Employment Purposes)Ms. Reynoso</t>
  </si>
  <si>
    <t>Transcript of Records (For Employment Purposes)Ms. Samonte</t>
  </si>
  <si>
    <t>Transcript of Records (For Employment Purposes)Ms. Sanchez</t>
  </si>
  <si>
    <t>Transcript of Records (For Employment Purposes)Ms. Simsuangco</t>
  </si>
  <si>
    <t>Transcript of Records (For Employment Purposes)Ms. Tallorin</t>
  </si>
  <si>
    <t>Transcript of Records (For Employment Purposes)Ms. Tolentino</t>
  </si>
  <si>
    <t>Transcript of Records (For Evaluation Purposes)Mr. Salenga</t>
  </si>
  <si>
    <t>Transcript of Records (For Evaluation Purposes)Ms. Dela Rosa</t>
  </si>
  <si>
    <t>Transcript of Records (For Evaluation Purposes)Ms. Diwa</t>
  </si>
  <si>
    <t>Transcript of Records (For Further Studies)Mr. Guanlao</t>
  </si>
  <si>
    <t>Transcript of Records (For International Scholarship)Mr. Timog</t>
  </si>
  <si>
    <t>Transcript of Records (For Masteral Purposes)Ms. Santiago</t>
  </si>
  <si>
    <t>Transcript of Records (For Scholarship Purposes)Mr. Timog</t>
  </si>
  <si>
    <t>Transcript of Records (For Scholarship Purposes)Ms. Del Rosario</t>
  </si>
  <si>
    <t>Transcript of Records (For School Transfer Purposes)Ms. Angeles</t>
  </si>
  <si>
    <t>Transcript of Records (For School Transfer Purposes)Ms. Inocencio</t>
  </si>
  <si>
    <t>Transcript of Records (For School Transfer Purposes)Ms. Quintos</t>
  </si>
  <si>
    <t>Transcript of Records (For WES)Mr. Manlulu</t>
  </si>
  <si>
    <t>Transcript of Records (For WES)Mr. Montemayor</t>
  </si>
  <si>
    <t>Transcript of Records (For WES)Mr. Pamintuan</t>
  </si>
  <si>
    <t>Agency Performance Report (APR)</t>
  </si>
  <si>
    <t>Agency Performance Report 2020 of BPSU</t>
  </si>
  <si>
    <t>Biannually</t>
  </si>
  <si>
    <t>Performance Based Bonus 2020</t>
  </si>
  <si>
    <t>Pertinent Documents for  PBB
2020</t>
  </si>
  <si>
    <t>BPSU Budget Proposals FY 2022</t>
  </si>
  <si>
    <t>BPSU Budget Proposals FY 2022 Documents (for Congress)</t>
  </si>
  <si>
    <t>XLS, DOC</t>
  </si>
  <si>
    <t>BPSU Budget Proposals FY 2022 Documents</t>
  </si>
  <si>
    <t>Online Survey FY 2020 for
sue Budget</t>
  </si>
  <si>
    <t>sue Budget Preparation in Congress FY 2022</t>
  </si>
  <si>
    <t>https://bit.ly.com/FY2022SUCBudget</t>
  </si>
  <si>
    <t xml:space="preserve">Bataan Peninsula State University </t>
  </si>
  <si>
    <t>Transcript of Records (For Employment Purposes)</t>
  </si>
  <si>
    <t>BC- Registrar's Office</t>
  </si>
  <si>
    <t>Program Compliance Report</t>
  </si>
  <si>
    <t>Compliance status of each program of the University</t>
  </si>
  <si>
    <r>
      <rPr>
        <sz val="11"/>
        <rFont val="Arial"/>
        <family val="2"/>
      </rPr>
      <t>Colleges
/Departments</t>
    </r>
  </si>
  <si>
    <r>
      <rPr>
        <sz val="11"/>
        <rFont val="Arial"/>
        <family val="2"/>
      </rPr>
      <t>Along with COPC
Application</t>
    </r>
  </si>
  <si>
    <t>Proposal of New Curricular Program Offerings</t>
  </si>
  <si>
    <t>Copy of the proposed new curricular program offering of the University</t>
  </si>
  <si>
    <t>Approved Faculty Teaching Load</t>
  </si>
  <si>
    <t>Official actual teaching load of the faculty for a particular semester of an academic Year</t>
  </si>
  <si>
    <t>worksheet</t>
  </si>
  <si>
    <t>Weeks before the start of every semester</t>
  </si>
  <si>
    <t>Semestral</t>
  </si>
  <si>
    <t xml:space="preserve">BPSU </t>
  </si>
  <si>
    <t>Transcript of Records for Employment Purposes</t>
  </si>
  <si>
    <t>DC-Registrar's Office</t>
  </si>
  <si>
    <t>Transcript of Records for ranking</t>
  </si>
  <si>
    <t>Transcript of Records (For LET)</t>
  </si>
  <si>
    <t>Transcript of Records (For Evaluation)</t>
  </si>
  <si>
    <t>Transcript of Records Copy for UP</t>
  </si>
  <si>
    <t>Transcript of Records Copy for promotion</t>
  </si>
  <si>
    <t>Certification</t>
  </si>
  <si>
    <t>Transcript of Records For ranking</t>
  </si>
  <si>
    <t>Transcript of Records For records</t>
  </si>
  <si>
    <t>Transcript of Records For evaluation</t>
  </si>
  <si>
    <t>Transcript of Records Copy for Columban</t>
  </si>
  <si>
    <t>Transcript of Records Visa Application</t>
  </si>
  <si>
    <t xml:space="preserve"> Transcript of Records For employment</t>
  </si>
  <si>
    <t>Certification for eligbility</t>
  </si>
  <si>
    <t xml:space="preserve">Status of Vaccination for faculty memebers , non teaching personnel and students of Higher Education Institution in Region III </t>
  </si>
  <si>
    <t xml:space="preserve">Unvaccinated students in BPSU Orani </t>
  </si>
  <si>
    <t>Digital Copy</t>
  </si>
  <si>
    <t>Commission on Higher Education Region III</t>
  </si>
  <si>
    <t>Dean of INstruction</t>
  </si>
  <si>
    <t>upon request of the
document</t>
  </si>
  <si>
    <t>Program Accreditation Report</t>
  </si>
  <si>
    <t>Accreditation status of each program of the University</t>
  </si>
  <si>
    <t>pdf</t>
  </si>
  <si>
    <r>
      <rPr>
        <u/>
        <sz val="11"/>
        <color rgb="FF0462C1"/>
        <rFont val="Arial"/>
        <family val="2"/>
      </rPr>
      <t>Online </t>
    </r>
    <r>
      <rPr>
        <sz val="11"/>
        <color rgb="FF0462C1"/>
        <rFont val="Arial"/>
        <family val="2"/>
      </rPr>
      <t xml:space="preserve"> </t>
    </r>
    <r>
      <rPr>
        <u/>
        <sz val="11"/>
        <color rgb="FF0462C1"/>
        <rFont val="Arial"/>
        <family val="2"/>
      </rPr>
      <t>Accreditation </t>
    </r>
    <r>
      <rPr>
        <sz val="11"/>
        <color rgb="FF0462C1"/>
        <rFont val="Arial"/>
        <family val="2"/>
      </rPr>
      <t xml:space="preserve"> </t>
    </r>
    <r>
      <rPr>
        <u/>
        <sz val="11"/>
        <color rgb="FF0462C1"/>
        <rFont val="Arial"/>
        <family val="2"/>
      </rPr>
      <t>(bpsu.edu.ph)</t>
    </r>
  </si>
  <si>
    <t>Quality Assurance Office</t>
  </si>
  <si>
    <t>Depends on schedule of AACCUP</t>
  </si>
  <si>
    <t>Based on the validity date</t>
  </si>
  <si>
    <t>Transcript of Records (For Employment Purposes)Mr. Bombita</t>
  </si>
  <si>
    <t>MC-Registrar's Office</t>
  </si>
  <si>
    <t>Transcript of Records (For Employment Purposes)Mr. Ponce</t>
  </si>
  <si>
    <t>Transcript of Records (For Employment Purposes)Mr. Gatmen</t>
  </si>
  <si>
    <t>Transcript of Records (For Employment Purposes)Mr. Mariano</t>
  </si>
  <si>
    <t>Transcript of Records (For Employment Purposes)Mr. Bautista</t>
  </si>
  <si>
    <t>Transcript of Records (For Employment Purposes)Mr. Esguerra</t>
  </si>
  <si>
    <t>Transcript of Records (For Employment Purposes)Ms. Madriaga</t>
  </si>
  <si>
    <t>Transcript of Records (For Employment Purposes)Mr. Lintag</t>
  </si>
  <si>
    <t>Transcript of Records (For Employment Purposes)Mr. Medina</t>
  </si>
  <si>
    <t>Transcript of Records (For Employment Purposes)Ms. Alonzo</t>
  </si>
  <si>
    <t>Transcript of Records (For Employment Purposes)Mr. Calara</t>
  </si>
  <si>
    <t>Transcript of Records (For Employment Purposes)Mr. Nicdao</t>
  </si>
  <si>
    <t>Transcript of Records (For Employment Purposes)Mr. Gregana</t>
  </si>
  <si>
    <t>Transcript of Records (For Employment Purposes)Mr. Escaño</t>
  </si>
  <si>
    <t>Transcript of Records (For Employment Purposes)Mr. Poscubillo</t>
  </si>
  <si>
    <t>Transcript of Records (For Employment Purposes)Mr. Dimalanta</t>
  </si>
  <si>
    <t>Transcript of Records (For Employment Purposes)Mr. Hernandez</t>
  </si>
  <si>
    <t>Transcript of Records (For Employment Purposes)Ms. Malalvan</t>
  </si>
  <si>
    <t>Transcript of Records (For Employment Purposes)Ms. Mayo</t>
  </si>
  <si>
    <t>Transcript of Records (For Employment Purposes)Mr. Lulu</t>
  </si>
  <si>
    <t>Transcript of Records (For Employment Purposes)Mr. Jose</t>
  </si>
  <si>
    <t>Transcript of Records (For Employment Purposes)Mr. Gatdula</t>
  </si>
  <si>
    <t>Transcript of Records (For Employment Purposes)Mr. Doña</t>
  </si>
  <si>
    <t>Transcript of Records (For Employment Purposes)Mr. Gatmaitan</t>
  </si>
  <si>
    <t>Transcript of Records (For Employment Purposes)Ms. Abes</t>
  </si>
  <si>
    <t>Transcript of Records (For Employment Purposes)Mr. Caresusa</t>
  </si>
  <si>
    <t>Transcript of Records (For Employment Purposes)Mr. Guzman</t>
  </si>
  <si>
    <t>Transcript of Records (For Employment Purposes)Mr. Torres</t>
  </si>
  <si>
    <t>Transcript of Records (For Employment Purposes)Ms. Hipolito</t>
  </si>
  <si>
    <t>Transcript of Records (For Employment Purposes)Ms. Ayran</t>
  </si>
  <si>
    <t>Transcript of Records (For Employment Purposes)Mr. Salenga</t>
  </si>
  <si>
    <t>Transcript of Records (For Employment Purposes)Mr. Canaya</t>
  </si>
  <si>
    <t>Transcript of Records (For Employment Purposes)Mr. Baluyot</t>
  </si>
  <si>
    <t>Transcript of Records (For Employment Purposes)Mr. Encola</t>
  </si>
  <si>
    <t>Transcript of Records (For Employment Purposes)Ms. Torcuato</t>
  </si>
  <si>
    <t>Transcript of Records (For Employment Purposes)Mr. Narciso</t>
  </si>
  <si>
    <t>Transcript of Records (For Employment Purposes)Mr. Estrella</t>
  </si>
  <si>
    <t>Transcript of Records (For Employment Purposes)Mr. Alfajaro</t>
  </si>
  <si>
    <t>Transcript of Records (For Employment Purposes)Mr. Pendon</t>
  </si>
  <si>
    <t>Transcript of Records (For Employment Purposes)Ms. Quiroz</t>
  </si>
  <si>
    <t>Transcript of Records (For Employment Purposes)Mr. Senelos</t>
  </si>
  <si>
    <t>Transcript of Records (For Employment Purposes)Mr. Villanueva</t>
  </si>
  <si>
    <t>Transcript of Records (For Employment Purposes)Mr. Bury</t>
  </si>
  <si>
    <t>Transcript of Records (For Employment Purposes)Mr. Adrenada</t>
  </si>
  <si>
    <t>Transcript of Records (For Employment Purposes)Ms. Soriano</t>
  </si>
  <si>
    <t>Transcript of Records (For Employment Purposes)Mr. Arellano</t>
  </si>
  <si>
    <t>Transcript of Records (For Employment Purposes)Mr. Jimenez</t>
  </si>
  <si>
    <t>Transcript of Records (For Employment Purposes)Mr. Camacho</t>
  </si>
  <si>
    <t>Transcript of Records (For Employment Purposes)Ms. Bernardo</t>
  </si>
  <si>
    <t>Transcript of Records (For Employment Purposes)Ms. Campomanes</t>
  </si>
  <si>
    <t>Transcript of Records (For Employment Purposes)Mr. Gravador</t>
  </si>
  <si>
    <t>Transcript of Records (For Employment Purposes)Mr. Pascual</t>
  </si>
  <si>
    <t>Transcript of Records (For Employment Purposes)Ms. Chavez</t>
  </si>
  <si>
    <t>Transcript of Records (For Employment Purposes)Mr. Atienza</t>
  </si>
  <si>
    <t>Transcript of Records (For Employment Purposes)Mr. Boliver</t>
  </si>
  <si>
    <t>Transcript of Records (For Employment Purposes)Ms. Joguillo</t>
  </si>
  <si>
    <t>Transcript of Records (For Employment Purposes)Ms. Pabistan</t>
  </si>
  <si>
    <t>Transcript of Records (For Employment Purposes)Mr. Balbuena</t>
  </si>
  <si>
    <t>Transcript of Records (For Employment Purposes)Mr. Gonzales</t>
  </si>
  <si>
    <t>Transcript of Records (For Employment Purposes)Mr. Nonay</t>
  </si>
  <si>
    <t>Transcript of Records (For Employment Purposes)Mr. Gavino</t>
  </si>
  <si>
    <t>Transcript of Records (For Employment Purposes)Mr. Santiago</t>
  </si>
  <si>
    <t>Transcript of Records (For Employment Purposes)Ms. Mallari</t>
  </si>
  <si>
    <t>Transcript of Records (For Employment Purposes)Mr. Trine</t>
  </si>
  <si>
    <t>Transcript of Records (For Employment Purposes)Mr. Mallari</t>
  </si>
  <si>
    <t>Transcript of Records (For Employment Purposes)Mr. Roman</t>
  </si>
  <si>
    <t>Transcript of Records (For Employment Purposes)Ms. Gonzales</t>
  </si>
  <si>
    <t>Transcript of Records (For Employment Purposes)Mr. Santos</t>
  </si>
  <si>
    <t>Transcript of Records (For Employment Purposes)Mr. Buenaventura</t>
  </si>
  <si>
    <t>Transcript of Records (For Employment Purposes)Mr. Saldaña</t>
  </si>
  <si>
    <t>Transcript of Records (For Employment Purposes)Ms. Ponce</t>
  </si>
  <si>
    <t>Transcript of Records (For Employment Purposes)Ms. Fuentes</t>
  </si>
  <si>
    <t>Transcript of Records (For Employment Purposes)Mr. Reyes</t>
  </si>
  <si>
    <t>Transcript of Records (For Employment Purposes)Mr. Firanza</t>
  </si>
  <si>
    <t>Transcript of Records (For Employment Purposes)Mr. Maraba</t>
  </si>
  <si>
    <t>Transcript of Records (For Employment Purposes)Mr. De Guzman</t>
  </si>
  <si>
    <t>Certificate of Good Moral Character</t>
  </si>
  <si>
    <t>CGMC-Philip Mariano Ponce- BEEd-1page-PNP Application</t>
  </si>
  <si>
    <t>OC-Guidance Counselor</t>
  </si>
  <si>
    <r>
      <rPr>
        <sz val="11"/>
        <rFont val="Arial"/>
        <family val="2"/>
      </rPr>
      <t>upon request of the
document</t>
    </r>
  </si>
  <si>
    <t>CGMC-Lealyn Lacanilao Lopez- BEEd-1page-PNP Application</t>
  </si>
  <si>
    <t>CGMC-Jonnalyn Cruz Tudoc- Two-Year Elex Tech-1page- Admission</t>
  </si>
  <si>
    <t>CGMC-Sally Gonzales Perez- BSFi-1page-Scholarship</t>
  </si>
  <si>
    <t>CGMC-Evander Sibug Idio-SHS Sports-1page-Admission</t>
  </si>
  <si>
    <t>CGMC-Fermina Delizo Sazon- BEEd-1page-Admission</t>
  </si>
  <si>
    <t>CGMC-Shermaine E Salandanan-SHS-1page- Admission</t>
  </si>
  <si>
    <t>CGMC-Sharmaine Arde Cayanan-SHS Sports-1page- Admission</t>
  </si>
  <si>
    <t>CGMC-Jolina Cabrido Avendano-BSFi-1page- Admission</t>
  </si>
  <si>
    <t>CGMC-Kenneth Mangubat Mungcal-BSFi-1page-BJMP Application</t>
  </si>
  <si>
    <t>CGMC-Marrione Kimberly Ramos Cruz-BSFi-1page-Board Examination</t>
  </si>
  <si>
    <t>CGMC-Noel Esquierra Escober- Lab School-1page-Admission</t>
  </si>
  <si>
    <t>CGMC-Patrick Rosimo Solina-</t>
  </si>
  <si>
    <t>CGMC-Rum Villanueva Puno- SHS AFA-1page-Admission</t>
  </si>
  <si>
    <t>CGMC-Floren Jane Cruz Ramos BSFi-1page-Board Examination</t>
  </si>
  <si>
    <t>CGMC- Abbeygail Dionisio Capuli BSF-1page-Board Examination</t>
  </si>
  <si>
    <t>CGMC- Rogelio Landicho Bellez Jr. BSIT-Electronics-1page-Admission</t>
  </si>
  <si>
    <t>CGMC- Joseph A. Raymundo BSF-1page-Board Examination</t>
  </si>
  <si>
    <t>CGMC- Emmanuel Malig Ricafort-1page-Board Examination</t>
  </si>
  <si>
    <t>CGMC- Angielo Dave B. Manlapid BSF2-1page-Candidacy</t>
  </si>
  <si>
    <t>CGMC- Dan Nicolaus P. Santos  BPEd4-1page-Candidacy</t>
  </si>
  <si>
    <t>CGMC- Elisar S. Reyes  BTLEd3-1page-Candidacy</t>
  </si>
  <si>
    <t>CGMC- Honeylyn O. Nialda BPEd2-1page-Candidacy</t>
  </si>
  <si>
    <t>CGMC- Jessa Ann L. Perez BSF3-1page-Candidacy</t>
  </si>
  <si>
    <t>CGMC- Jocelyn P. Sevillano BPEd2-1page-Candidacy</t>
  </si>
  <si>
    <t>CGMC- Joshua Camba BSF3-1page-Candidacy</t>
  </si>
  <si>
    <t>CGMC- Maria Angelica S. Swin BSF4-1page-Candidacy</t>
  </si>
  <si>
    <t>CGMC- Maria Chrizelle D. Santos  BPEd2-1page-Candidacy</t>
  </si>
  <si>
    <t>CGMC- Marinella A. Gervacio BSF3-1page-Candidacy</t>
  </si>
  <si>
    <t>CGMC- Menna Lois D. Esconde  BPEd3-1page-Candidacy</t>
  </si>
  <si>
    <t>CGMC- Miriam P. Bautista  BSF2-1page-Candidacy</t>
  </si>
  <si>
    <t>CGMC- Radon Tonie A. Caragay  BPEd4-1page-Candidacy</t>
  </si>
  <si>
    <t>CGMC- Ronniever R. Gonzales BPEd2-1page-Candidacy</t>
  </si>
  <si>
    <t>CGMC- Alberto I. Lintag BSF2-1page-Candidacy</t>
  </si>
  <si>
    <t>CGMC- Jamaia N. Forbes BPEd3-1page-Candidacy</t>
  </si>
  <si>
    <t>CGMC- Joyce Anne B. Lamboloto BTLEd2-1page-Candidacy</t>
  </si>
  <si>
    <t>CGMC- Kenjie T. Villegas BPEd1-1page-Candidacy</t>
  </si>
  <si>
    <t>CGMC- Krysstel Mae Aquino Salonga BTLEd1-1page-Candidacy</t>
  </si>
  <si>
    <t>CGMC- Lalaine Nenita S. Miranda  BTLEd-1page-Candidacy</t>
  </si>
  <si>
    <t>CGMC- Leonard A. Hardern BPED2-1page-Candidacy</t>
  </si>
  <si>
    <t>CGMC- Marc Genesis Guzman Joco BPEd1-1page-Candidacy</t>
  </si>
  <si>
    <t>CGMC- Maria Valerie Mangalindan Layug BTLEd3-1page-Candidacy</t>
  </si>
  <si>
    <t>CGMC- Marie-Lex Annap BTLEd3-1page-Candidacy</t>
  </si>
  <si>
    <t>CGMC- Mary Joy G. Almoradie BPEd2-1page-Candidacy</t>
  </si>
  <si>
    <t>CGMC- Maurene Joy S. Reyes BPEd1-1page-Candidacy</t>
  </si>
  <si>
    <t>CGMC- May Santonia Soreda BTLEd2-1page-Candidacy</t>
  </si>
  <si>
    <t>CGMC- Michael John I. Singca BPEd2-1page-Candidacy</t>
  </si>
  <si>
    <t>CGMC- Natasha Mae C. Garma BPED2-1page-Candidacy</t>
  </si>
  <si>
    <t>CGMC- Patrick Jerome Flores BTLEd2-1page-Candidacy</t>
  </si>
  <si>
    <t>CGMC- Paulo Dolo Alcaide BTLEd1-1page-Candidacy</t>
  </si>
  <si>
    <t>CGMC- Rose Ann . Violeta BPEd3-1page-Candidacy</t>
  </si>
  <si>
    <t>CGMC- Vernice Joy A. Bugay BPEd2-1page-Candidacy</t>
  </si>
  <si>
    <t>CGMC- Dennis Ivan G. Omipon BPEd3-1page-Candidacy</t>
  </si>
  <si>
    <t>CGMC- Hailey Jade Serrano BSESS2-1page-Candidacy</t>
  </si>
  <si>
    <t>CGMC- Henricks G. Manlangit BPEd1-1page-Candidacy</t>
  </si>
  <si>
    <t>CGMC- Jericho D. Santiago BSF2-1page-Candidacy</t>
  </si>
  <si>
    <t>CGMC- Jerico B. Hilario BPEd2-1page-Candidacy</t>
  </si>
  <si>
    <t>CGMC- John Paul Angelo R. Sazon BPEd2-1page-Candidacy</t>
  </si>
  <si>
    <t>CGMC- Justin Bacani Pavia BPED1-1page-Candidacy</t>
  </si>
  <si>
    <t>CGMC- Makeila Marie D. Serrano BSESS3-1page-Candidacy</t>
  </si>
  <si>
    <t>CGMC- Marien Rose L. Salonga BTLEd1-1page-Candidacy</t>
  </si>
  <si>
    <t>CGMC- Noemi C. Bartina BTLEd2-1page-Candidacy</t>
  </si>
  <si>
    <t>CGMC- Alyza Grace L. Mendoza BSESS-FSM1-1page-Candidacy</t>
  </si>
  <si>
    <t>CGMC- John Alex O. Estrera BSESS-FSC3-1page-Candidacy</t>
  </si>
  <si>
    <t>CGMC- Jose Armando S. Sumilhig BSESS1-1page-Candidacy</t>
  </si>
  <si>
    <t>CGMC- Keenan Maui M. Medina BPEd3-1page-Candidacy</t>
  </si>
  <si>
    <t>CGMC- Leonardo III Mercado David BPEd3-1page-Candidacy</t>
  </si>
  <si>
    <t>CGMC- Lindsay Monique L. Cruz BSESS-FSC3-1page-Candidacy</t>
  </si>
  <si>
    <t>CGMC- Mark Christian D. Ramos BPEd2-1page-Candidacy</t>
  </si>
  <si>
    <t>CGMC- Mark Ma. Micaella M. Duron BPEd1-1page-Candidacy</t>
  </si>
  <si>
    <t>CGMC-Aira Rose Mercado Taclan BPEd3-1page-Candidacy</t>
  </si>
  <si>
    <t xml:space="preserve">CGMC- EmyRose Salonga Cruz BEEd-1page-PNP Application </t>
  </si>
  <si>
    <t>CGMC- Allaine P. Guevarra ATG-1page-Admission</t>
  </si>
  <si>
    <t>Transcript of Records (Copy for TDEL College)CONSTANTINO, KRISTINE B.</t>
  </si>
  <si>
    <t>OC-Registrar's Office</t>
  </si>
  <si>
    <t>CERTIFICATION CTC</t>
  </si>
  <si>
    <t>Certificate of GWA /CTC DABU, JOHN MARCO O.</t>
  </si>
  <si>
    <t>FORM 137A</t>
  </si>
  <si>
    <t>Form 137A (For employment abroad)FRANCISCO, JOEL G.</t>
  </si>
  <si>
    <t>Transcript of Records  (For WES records) CAPATI, ANN JARISH ANGELES</t>
  </si>
  <si>
    <t>TOR/ TC</t>
  </si>
  <si>
    <t>Transcript of Record (For Evaluation purposes, Copy for BPSU Dinalupihan Campus)/ Transfer Credential CORSINO, REQUERDO</t>
  </si>
  <si>
    <t>Transcript of Record (For Evaluation purposes, Copy for Collumban College)/ Transfer Credential  MONSERRAT, MARIA MYRA G.</t>
  </si>
  <si>
    <t>Transcript of Records (For employment) DE GUZMAN, FATIMA F.</t>
  </si>
  <si>
    <t xml:space="preserve">Transcript of Records (For record purposes) INOCENCIO MYLA JANE </t>
  </si>
  <si>
    <t>TOR/ COG /CAV</t>
  </si>
  <si>
    <t>Transcript of Records/ Certification Authentication and Verification / Certification of Graduation (For employment abroad)DIONISIO, RANDOLF D.</t>
  </si>
  <si>
    <t>DIPLOMA</t>
  </si>
  <si>
    <t xml:space="preserve"> Diploma ( PEREZ, ERICHELLE MICO S.)</t>
  </si>
  <si>
    <t>TOR/TC</t>
  </si>
  <si>
    <t>Transcript of Records (For evaluation purposes/ Copy for San Jose Christian College )             Transfer Credentials - LALUNA, ELAINE</t>
  </si>
  <si>
    <t>Transcript of Records  (Copy for BPSU Balanga Campus)PINGUL, MARY JOYCE M.</t>
  </si>
  <si>
    <t>TOR/COG</t>
  </si>
  <si>
    <t>Transcript of Record/Certificate of Graduation(For employment abroad)MANUEL, WILSON F.</t>
  </si>
  <si>
    <t>Transcript of Records (For employment abroad)DUCUT, ETHEL JOHN S.</t>
  </si>
  <si>
    <t>TOR/DIPLOMA</t>
  </si>
  <si>
    <t xml:space="preserve">Transcript of Records (For local employment)/ DiplomaOCAMPO, CATHERINE JOY C. </t>
  </si>
  <si>
    <t xml:space="preserve">Transcript of Records (For studying abroad/ Certificate of Graduation) DELA FUENTE, REYNALET C.                                 </t>
  </si>
  <si>
    <t xml:space="preserve">Transcript of Records-For Employment abroad/ Certificate of Graduation     DELA ROSA, BRENZ ADRIAN G.             </t>
  </si>
  <si>
    <t xml:space="preserve">Transcript of Records (For employment abroad) /Certification of Graduation        MACASE, KAYECEE P.  </t>
  </si>
  <si>
    <t>Transcript of Records (For employment )ESTABILLO, REYNALDO CALAYAG JR.</t>
  </si>
  <si>
    <t>TOR/CAV/COG CTC</t>
  </si>
  <si>
    <t>Transcript of Records (For employment abroad)/ Certification Authentication and Verification / Certification of Graduation (CTC)FRANSCISCO, JOEL GOMEZ</t>
  </si>
  <si>
    <t>Transcript of Records (For evaluation purposes/ Copy for Colegio de Dagupan ) Transfer Credential BOBIS, DHAVIE LYNN L.</t>
  </si>
  <si>
    <t>Transcript of Records (For employment abroad)DE GUZMAN LOVELY A.</t>
  </si>
  <si>
    <t>Transcript of Records  (For local employment)TULUD, RUSSEL L.</t>
  </si>
  <si>
    <t>Transcript of Records  (Copy for promotion) BONGCO, GENEVIEVE C.</t>
  </si>
  <si>
    <t>TOR/TC- CTC</t>
  </si>
  <si>
    <t xml:space="preserve">Transcript of Records (For evaluation purposes/ Copy for Collumban College)/ Transfer Credentials (Certified True Copy) AYUBAN ARNEL O. </t>
  </si>
  <si>
    <t>CTC</t>
  </si>
  <si>
    <t>Certified True Copy TOR/ Diploma(For employment)  BUGAY, BEATRIZ MARIE A.</t>
  </si>
  <si>
    <t>Transcript of Records  (Copy for EASTWOOD)ISIDRO, JOWELL</t>
  </si>
  <si>
    <t>Transcript of Records  (For local employment)/Diploma. GONZALES, GERVILYN M.</t>
  </si>
  <si>
    <t>Form 137A DASIGAN, IVAN SERGIE MIRANDA</t>
  </si>
  <si>
    <t>TOR- CTC</t>
  </si>
  <si>
    <t>Transcript of Record -CTC/Diploma (For WES records) SANTIAGO, KATHERINE DC.</t>
  </si>
  <si>
    <t>Transcript of Records  (For local employment)  VISTA MARVIC YETH</t>
  </si>
  <si>
    <t>Transcript of Records (For employment abroad)  ROMERO, HENZEN JAMES R.</t>
  </si>
  <si>
    <t xml:space="preserve">Transcript of Records(For local employment)/ Certificate of Graduation     SUSPENE, MARY ROSE L.                                   </t>
  </si>
  <si>
    <t>Transcript of Records (For migration abroad w/ WES form) MALIBIRAN, MARILYNE C</t>
  </si>
  <si>
    <t>Transcript of Records (For ranking) RUBIO, JOMAR C.</t>
  </si>
  <si>
    <t>Transcript of Records (For Records purposes)  DELA CRUZ, MELFRED D.</t>
  </si>
  <si>
    <t>Certified True Copy of TOR (For employment)  RAYMUNDO, JOSEPH A.</t>
  </si>
  <si>
    <t>Certified True Copy of TOR (For employment) RAMIREZ, PHILIP L.</t>
  </si>
  <si>
    <t>Certified True Copy of TOR (For employment)OCAMPO, CATHERINE JOY C.</t>
  </si>
  <si>
    <t>Transcript of Record (For Evaluation purposes, Copy for Collumban College)/ Transfer Credential  PINLAC, AIRENE S.</t>
  </si>
  <si>
    <t>Diploma   IDIO, EVANDER</t>
  </si>
  <si>
    <t>Transcript of Record (For Evaluation purposes, Copy for Collumban College)/ Transfer Credential  DE GUIA, LAKSMI</t>
  </si>
  <si>
    <t>Transcript of Records (Copy for BPSU Graduate School) PANLAQUE, RODRIGO S. JR</t>
  </si>
  <si>
    <t>Transcript of Records (For records purposes)   PASTELERO, JACKIELYN</t>
  </si>
  <si>
    <t>CARD/FORM 138</t>
  </si>
  <si>
    <t>Senior High School Card/ form 138 SALANDAN, SHARMAINE ESCONDE</t>
  </si>
  <si>
    <t>Transcript of Records  (For local employment)  BANSIL, RICA MAE</t>
  </si>
  <si>
    <t>Transcript of Record (For Evaluation purposes, Copy for BPSU Graduate School)/ Transfer Credential MANIALUNG, MIRAQUEL</t>
  </si>
  <si>
    <t>Transcript of Record (For Evaluation purposes, Copy for Tarlac State University)/ Transfer Credential AVENDANO, JOLINA</t>
  </si>
  <si>
    <t>Transcript of Records (For employment abroad ROQUE, ROLLMOND ZAPANTA</t>
  </si>
  <si>
    <t>Diploma/Certified True Copy of TOR/COG (Copy for TESDA) VILLA, REYMUNDO JR.</t>
  </si>
  <si>
    <t xml:space="preserve">Transcript of Records/ CTC of TOR and Diploma     (For employment)  CANLAS, JORDAN                                  </t>
  </si>
  <si>
    <t>Diploma   MENDENILLA , DIETHER</t>
  </si>
  <si>
    <t>Diploma   SANTOS, MA. CHRIZELLE D. G.</t>
  </si>
  <si>
    <t>Diploma  SANTOS, CHRISLEY VAN D. G.</t>
  </si>
  <si>
    <t xml:space="preserve">Transcript of Records (For local employment)        SORIANO, LALAINE LOPEZ                      </t>
  </si>
  <si>
    <t>Transcript of Record (For Evaluation purposes, Copy for Collumban College)/ Transfer Credential   CAPILI, GENLIE MARIE G.</t>
  </si>
  <si>
    <t>Transcript of Records (Copy for BPSU Graduate School) DE JESUS, MELDAN G.</t>
  </si>
  <si>
    <t>Diploma  OBELLO, JONATHAN</t>
  </si>
  <si>
    <t>Transcript of Records (For employment abroad)/Diploma  TOLENTINO, MICHAEL U.</t>
  </si>
  <si>
    <t>Diploma   MACASE, KAYCEE PACAYRA</t>
  </si>
  <si>
    <t>Transcript of Record (For Evaluation purposes, Copy for Gordon College)/ Transfer Credential  BELLEZA, DIANNE CARLA</t>
  </si>
  <si>
    <t>TOR-CTC</t>
  </si>
  <si>
    <t xml:space="preserve">Transcript of Records (For employment)   AZCONA, MAIRA DE LEON           </t>
  </si>
  <si>
    <t>Transcript of Record (For Evaluation purposes, Copy for Collumban College)/ Transfer Credential  MANALANSAN, RONA CASTILLO</t>
  </si>
  <si>
    <t>Diploma BRINGAS, LANZ KARL CRUZ</t>
  </si>
  <si>
    <t>Transcript of Records (Copy for Dinalupihan Campus)SAZON, FERMINA D.</t>
  </si>
  <si>
    <t>Transcript of Records (Copy for TESDA)MIGUEL, ADRONICO C.</t>
  </si>
  <si>
    <t>Transcript of Records (For Employment Abroad)Baclean- An, Rommel N.</t>
  </si>
  <si>
    <t>Transcript of Records ( Copy for Local Employment and for Board Exam)Ramos, Floren Jane C.</t>
  </si>
  <si>
    <t>Transcript of Records and Transfer Credentials (Copy for BPSU-Dinalupihan Campus) Tamayo, John Patrick D.</t>
  </si>
  <si>
    <t>Diploma  Del Mundo, Angelica O.</t>
  </si>
  <si>
    <t>Transcript of Records and Transfer Credentials (Copy for Evaluation and Copy for Pangasinan State University) Casta, Myra Angeline I.</t>
  </si>
  <si>
    <t>PSA- Birth Certificate</t>
  </si>
  <si>
    <t>Original Copy of PSA- Birth Certificate Lopez, Allaine  Picaña</t>
  </si>
  <si>
    <t>Transcript of Records (Copy for TDEL) Biscarra, Jeralyn P.</t>
  </si>
  <si>
    <t xml:space="preserve">Transcript of Records - ( For Employment abroad)  Capili, Lawrence Albert Guinto </t>
  </si>
  <si>
    <t>Transcript of Records and Transfer Credentials ( Copy for Evaluation and Collumban College )Peña, Ana May</t>
  </si>
  <si>
    <t>Transcript of Records and Transfer Credentials (Copy for Evalaution and Columban College) Alcantara, Abegail C.</t>
  </si>
  <si>
    <t>Transcript of Records (Copy for ICES) Cornelio, Mary Rose L.</t>
  </si>
  <si>
    <t>Transcript of Records / Certification of Graduates( For Employment abroad)  Maravilla, Kevin Joseph</t>
  </si>
  <si>
    <t>Transcript of Records and Transfer Credentials (Copy for Evalaution and Collumban College) Aguilar, Airine D.</t>
  </si>
  <si>
    <t>Form 137A (For employment abroad)FERNANDEZ, TOLENTINO F.</t>
  </si>
  <si>
    <t>Transcript of Records (For evaluation purposes) GOROSPE, NHYMPHA JHANE P.</t>
  </si>
  <si>
    <t>Transcript of Records (For Local Employment) Dabu, Maricel P.</t>
  </si>
  <si>
    <t>Transcript of Records ( Copy for School for Ministers) Cabang, Lowell E.</t>
  </si>
  <si>
    <t>Transcript of Records (Copy for BPSU Graduate School)Trono, Shiela Marie</t>
  </si>
  <si>
    <t>Transcript of Records (Copy for Employment Abroad) Mina, Raslie T.</t>
  </si>
  <si>
    <t>Transcript of Records (For Local Employment) Porteo, Daniel C.</t>
  </si>
  <si>
    <t>Transcript of Records and Certification of English as Medium of Instruction( For Employment Abroad)Manalo, Isagani</t>
  </si>
  <si>
    <t>Transcript of Records/ Transfer Credentials (Copy for Evaluation and Copy for Columban College) Villanueva, Lyneth O.</t>
  </si>
  <si>
    <t xml:space="preserve">Viray, Kay AnnTranscript of Records( Copy for SPED Enrollment R.E.A.C.H. Inc.) </t>
  </si>
  <si>
    <t>Transcript of Records/ Transfer Credentials (Copy for Evaluation and Copy for APCAS)  Herrera, Allyson Nicole</t>
  </si>
  <si>
    <t xml:space="preserve"> Transcript of records/ Transfer Credentials (Copy for Evaluation and Copy for Manuel S. Envaga University) Belleza, Rogelio Jr.</t>
  </si>
  <si>
    <t>Transcript of Records (For Records purposes) Vallester, Mary Nhel</t>
  </si>
  <si>
    <t>Transcript of Records (For Board Exam) Cruz, Marionne Kimberly</t>
  </si>
  <si>
    <t xml:space="preserve">Transcript of Records (For Board Exam) Raymundo, Joseph </t>
  </si>
  <si>
    <t>Transcript of Records (For Board Exam) Rosal, Florante</t>
  </si>
  <si>
    <t>Transcript of Records and Transfer Credentials (Copy for Evalaution and BPSU Graduate school)Lopez, Argielyn</t>
  </si>
  <si>
    <t>Certified True Copies of Transcript of Records and Diploma (For Employment)  Yema, Christian</t>
  </si>
  <si>
    <t>Certified True Copies of Transcript of Records (for Employment) Obello, Jonathan A.</t>
  </si>
  <si>
    <t>Transcript of Records/ Certified True Copies of TOR (For Ranking Purposes) Arganda, Arianne Venneth S.</t>
  </si>
  <si>
    <t>Transcript of Records/ Certificate of Graduation/ Certification Authentication and Verification/ Certified True Copies( For Employment Abroad) Pamintuan, Harold A.</t>
  </si>
  <si>
    <t xml:space="preserve">Transcript of Records/ Certified True Copies of TOR (For Ranking Purposes)Manalansan, Rio </t>
  </si>
  <si>
    <t>Transcript of records/ Transfer Credentials (Copy for Collumban College) Aquino, Rhea Vianca M.</t>
  </si>
  <si>
    <t>Transcript of records/ Transfer Credentials (Copy for Collumban College) Manalili, Mary Rose</t>
  </si>
  <si>
    <t>Original Copy of PSA- Birth Certificate Ferrer, Frances Aira</t>
  </si>
  <si>
    <t>Diploma  Hapalla, Crisna</t>
  </si>
  <si>
    <t>Form 137A (Copy for Studying Abroa)Pajarin, Michael Jay R.</t>
  </si>
  <si>
    <t>Transcript of Records (Copy for BPSU Graduate School) Mañalac, Joanne B.</t>
  </si>
  <si>
    <t>Transcript of Records / Certified True Copies of TOR( For Employment Abroad) Rodriguez, Jonalyn O.</t>
  </si>
  <si>
    <t xml:space="preserve">Transcript of Records/ Certificate of Graduation/ Certification Authentication and Verification( For Employment Abroad)Roque, Rollmond Z. </t>
  </si>
  <si>
    <t>Certificate of Graduation (For Studying Abroad)  Ronquillo, Debra Shem L.</t>
  </si>
  <si>
    <t>Transcript of records/ Transfer Credentials (Copy for Collumban College) Cavinta, Melody M.</t>
  </si>
  <si>
    <t>Certified True Copies of TOR ( For Local Employment)  Rodriguez, Jaydee J.</t>
  </si>
  <si>
    <t>Transcript of Records/ Certificate of Graduation/ Certification Authentication and Verification( For Employment Abroad) Dominguez, Dennis B.</t>
  </si>
  <si>
    <t>Transcript of Records/ Certificate of Graduation/ Certification Authentication and Verification( For Employment Abroad) Dela Cruz, Carlvin F.</t>
  </si>
  <si>
    <t>Transcript of Records (Copy for TDEL College) PASTELERO, JACKIELYN</t>
  </si>
  <si>
    <t>Diploma  De Guzman, Edirn</t>
  </si>
  <si>
    <t>Form 137A (Copy for Employment Abroad) Laluna, Richard E.</t>
  </si>
  <si>
    <t xml:space="preserve">Transcript of Records Form 137A/ Certificate of Graduation/ Certification Authentication and Verification( For Employment Abroad) Talaga, Andrian </t>
  </si>
  <si>
    <t xml:space="preserve">Form 137A (Copy for APCAS) Garcia, Maria Czarina G. </t>
  </si>
  <si>
    <t>Form 137A/ Certificate of Graduation( for Employment Abroad) Reyes, Jan Dennis C.</t>
  </si>
  <si>
    <t>Transcript of Records ( Copy for Local Employment ) Ilaya, Denmark P.</t>
  </si>
  <si>
    <t>Transcript of Records ( Copy for Local Employment ) Bernaldo,Sherwin S.</t>
  </si>
  <si>
    <t>Diploma Ramirez, Princess Dianne</t>
  </si>
  <si>
    <t>Transcript of Records ( Copy for Local Employment ) Ventura, Ninjie Mae M.</t>
  </si>
  <si>
    <t>Transcript of Records (For Employment Purposes) Singca, Darwin James R.</t>
  </si>
  <si>
    <t>Transcript of Records ( Copy for Local Employment and for Records Purposes) Silvestre,  Rino Genesis M.</t>
  </si>
  <si>
    <t>Transcript of Records ( for Records Purposes)  Salalila, Melody S.</t>
  </si>
  <si>
    <t>Transcript of Records/  Transfer Credentials (Copy for Evaluation and Collumban College)  Garcia, Rachel Anne J.</t>
  </si>
  <si>
    <t>Transcript of Records ( Copy for Employment Local and Abroad purposes) Gaupo, Christian C.</t>
  </si>
  <si>
    <t>Transcript of Records/  Transfer Credentials (Copy for Evaluation and Collumban College) Gabinete, Mary Grace D.</t>
  </si>
  <si>
    <t>Transcript of Records/ Certificate of Graduation/ Certification Authentication and Verification( For Employment Abroad) Vergara, Mike Louwie</t>
  </si>
  <si>
    <t>Transcript of Records ( For Employment  Abroad ) Manrique, Renz Facturan</t>
  </si>
  <si>
    <t>Senior High School Diploma DE LEON, FRANCE AERON</t>
  </si>
  <si>
    <t>Transcript of Records/ Certification Authentication and Verification / Certification of Graduation (For employment abroad) CTC-  LOPEZ, LAWRENCE MATHEW</t>
  </si>
  <si>
    <t>Diploma</t>
  </si>
  <si>
    <t>Diploma (For Record Purposes) Reyes, Kimberlyn S.</t>
  </si>
  <si>
    <t>Form 137A (Copy for Local Employment) Gabrillo, Merryll Jaira</t>
  </si>
  <si>
    <t>Form 137A (Copy for Bataan Peninsula State University- Balanga Campus) Barin, Ma. Aleina C.</t>
  </si>
  <si>
    <t>TOR/ CTC of Diploma</t>
  </si>
  <si>
    <t>Transcript of Records/ Certified True Copies of TOR and Diploma (For Local Employment Purposes)Atanacio, Jan  Emmanuel I.</t>
  </si>
  <si>
    <t>Transcript of Records ( Copy for Orani National High School- Main ) Hernandez, Liezeth M.</t>
  </si>
  <si>
    <t>Transcript of Records (Copy for School for Ministers) Banzon, Harold Perez</t>
  </si>
  <si>
    <t>Certificate</t>
  </si>
  <si>
    <t>Transfer Credentials (Copy for Collumban College) Garcia, Rachel Anne Julio</t>
  </si>
  <si>
    <t>Transcript of Records (Copy for Promotion) Silva, Sedffrey M.</t>
  </si>
  <si>
    <t>Diploma (For Employment Abroad)Manalili, Francis S.</t>
  </si>
  <si>
    <t>Transcript of Records (Copy for Bataan Peninsula State University - Dinalupihan Campus)Datu, Saira Mel D.</t>
  </si>
  <si>
    <t>Transcript of Records (For Ranking Purposes) Cuartero, Dessalyn C.</t>
  </si>
  <si>
    <t>Transcript of Records (For Ranking Purposes) Tolentino, Jennifer A.</t>
  </si>
  <si>
    <t>Diploma ( For Employment Abroad)Maravilla, Kevin Joseph</t>
  </si>
  <si>
    <t>Transcript of Records (Copy for Employment Abroad) Mantilla, Ezekiel B.</t>
  </si>
  <si>
    <t>TOR/ Diploma</t>
  </si>
  <si>
    <t>Transcript of Records and Diploma (Copy For Employment Abroad) Desingaño, Aniel Dabu</t>
  </si>
  <si>
    <t>Transcript of Records (For local employment)CORONA, ANDREI F.</t>
  </si>
  <si>
    <t>Diploma MANANSALA,HAREMZELLE PAULE</t>
  </si>
  <si>
    <t>Transcript of Records / Transfer Credentials ( Copy for Evaluation and Copy for Collumban College) Bautista, Maria Theresa M.</t>
  </si>
  <si>
    <t>BOR Resolution No. 54 s. 2021</t>
  </si>
  <si>
    <t>Approving the provisional agenda for the 73rd Board Meeting as amended</t>
  </si>
  <si>
    <t>Board Kit for 73rd Meeting</t>
  </si>
  <si>
    <t>Secretary of University Board of  Regents</t>
  </si>
  <si>
    <t>BPSU-Secretary of University Board of  Regents</t>
  </si>
  <si>
    <t>BOR Resolution No. 55 s. 2021</t>
  </si>
  <si>
    <t>Dispensing the reading of the minutes of the 72nd Regular Meeting on 09 June 2021 considering the same as approved; however, giving each member ten (10) working days within which to submit correction, if there is any, to the University and Board Secretary and if there are corrections, the same shall be appended to the agenda of the next Board Meeting</t>
  </si>
  <si>
    <t>Depends if there are corrections on the Minutes of the Meeting</t>
  </si>
  <si>
    <t>BOR Resolution No. 56 s. 2021</t>
  </si>
  <si>
    <t>Accepting the President's Report for the 2nd Quarter of FY 2021 for the 73rd Regular Meeting of the Board of Regents</t>
  </si>
  <si>
    <t>DOC/PDF/PPT</t>
  </si>
  <si>
    <t>BOR Resolution No. 57 s. 2021</t>
  </si>
  <si>
    <t>Confirming the new appointments of permanent teaching personnel with Salary Grade 18 and below</t>
  </si>
  <si>
    <t>Board Resolutions 2021 Folder</t>
  </si>
  <si>
    <t>Administrative Services Office</t>
  </si>
  <si>
    <t>BOR Resolution No. 58 s. 2021</t>
  </si>
  <si>
    <t>Confirming the new temporary appointment of teaching personnel with salary grade 18 and below</t>
  </si>
  <si>
    <t>BOR  Resolution No. 59 s. 2021</t>
  </si>
  <si>
    <t>Confirming the new appointment/reappointment of non-permanent teaching and non-teahcing personnel with salary grade 18 and below</t>
  </si>
  <si>
    <t>BOR Resolution No. 60 s. 2021</t>
  </si>
  <si>
    <t>Deferring the designation of University and Campus Officials</t>
  </si>
  <si>
    <t>BPSU-OP</t>
  </si>
  <si>
    <t>BOR Resolution No. 61 s. 2021</t>
  </si>
  <si>
    <t>Confirming the inclusion and exclusion of candidates for graduation, Annual Commencement Exercises, Academic Year 2020-2021</t>
  </si>
  <si>
    <t>Vice President of Academic Affairs</t>
  </si>
  <si>
    <t>BOR Resolution No. 62 s. 2021</t>
  </si>
  <si>
    <t>Confirming the memorandum of agreement between Bataan Peninsula State University and the Central Bicol State University of Agriculture</t>
  </si>
  <si>
    <t>Vice President of Research, Extension and Training Services</t>
  </si>
  <si>
    <t>BOR Resolution No. 63 s. 2021</t>
  </si>
  <si>
    <t>Confirming the memorandum of agreement between Bataan Peninsula State University and the Greatest Manimas Farmers and Fisherfolks Association</t>
  </si>
  <si>
    <t>Extension and Training Services Office</t>
  </si>
  <si>
    <t>BOR Resolution No. 64 s. 2021</t>
  </si>
  <si>
    <t>Confirming the memorandum of agreement between Bataan Peninsula State University and the Department of Education - City Division of Balanga</t>
  </si>
  <si>
    <t>BOR Resolution No. 65 s. 2021</t>
  </si>
  <si>
    <t>Confirming the memorandum of agreement between Bataan Peninsula State University and the Department of Science and Technology Region III</t>
  </si>
  <si>
    <t>BOR Resolution No. 66 s. 2021</t>
  </si>
  <si>
    <t>Approving the Revisions on the BPSU Intellectual Property (IP) Policy and Guidelines</t>
  </si>
  <si>
    <t>Innovation and Technology Support</t>
  </si>
  <si>
    <t>as needs arise</t>
  </si>
  <si>
    <t>BOR Resolution No. 67 s. 2021</t>
  </si>
  <si>
    <t>Approving the realignment of the University's Budget for CY 2021 to facilitate the payment of Hazard Pay of permanent and non-permanent employees who physically report for work</t>
  </si>
  <si>
    <t>BUDGET</t>
  </si>
  <si>
    <t>BOR Resolution No. 68 s. 2021</t>
  </si>
  <si>
    <t>Approving the Usufruct Agreement between Bataan Peninsula State University and the Department of Education - Bataan to allow the Luakan National High School Annex to Use a Portion of BPSU's Property until 2023</t>
  </si>
  <si>
    <t>Office of the President</t>
  </si>
  <si>
    <t>BOR Resolution No. 69 s. 2021</t>
  </si>
  <si>
    <r>
      <t>Endorsing the Research Project "Adoptive Drip Irrigation for Enhanced Mango (</t>
    </r>
    <r>
      <rPr>
        <i/>
        <sz val="11"/>
        <rFont val="Arial"/>
        <family val="2"/>
      </rPr>
      <t>Mangifera Indica L. cv. Carabao)</t>
    </r>
    <r>
      <rPr>
        <sz val="11"/>
        <rFont val="Arial"/>
        <family val="2"/>
      </rPr>
      <t xml:space="preserve"> Production in Upland Areas in Bataan" for funding and implementation</t>
    </r>
  </si>
  <si>
    <t>Abucay Campus</t>
  </si>
  <si>
    <t>BOR Resolution No. 70 s. 2021</t>
  </si>
  <si>
    <t>Endorsing the registration of the Agricultural Crops Production NC I, Organic Agriculture Production NC II, and Agricultural Crops Production NC II under the Unified TVET Program Registration and Accreditation System</t>
  </si>
  <si>
    <t>BOR Resolution No. 71 s. 2021</t>
  </si>
  <si>
    <t>Endorsing the SMART Campus Project Proposals "Data Center for BPSU" and "Learning Management System for Engineering and Technology" for funding under the Campus Area Network and Learning Management System categories, respectively, for funding and implementation</t>
  </si>
  <si>
    <t>Callege of Information and Communication Technology/College of Engineering and Architecture</t>
  </si>
  <si>
    <t>BOR Resolution No. 72 s. 2021</t>
  </si>
  <si>
    <t>Noting the request of the Municipality of Morong to establish an extension campus</t>
  </si>
  <si>
    <t>Municipality of Morong</t>
  </si>
  <si>
    <t>depends on the requesting party</t>
  </si>
  <si>
    <t>BOR Resolution No. 73 s. 2021</t>
  </si>
  <si>
    <t>Noting the motion for reconsideration Ad Cautelam on the Administrativ eCase against Mr. Pretimino R. Paguio for Acts of Sexual Harassment</t>
  </si>
  <si>
    <t>CODI</t>
  </si>
  <si>
    <t>ASAP</t>
  </si>
  <si>
    <t>BOR Resolution No. 74 s. 2021</t>
  </si>
  <si>
    <t>Àpproving the Design and Construction of Three-Storey Academic Building (Phase 1) at BPSU Orani Campus</t>
  </si>
  <si>
    <t>Procurement</t>
  </si>
  <si>
    <t>BOR Resolution No. 75 s. 2021</t>
  </si>
  <si>
    <t>Confirming the implementation of the project "Supply and Delivery of Laboratory Instrument and Equipment for Old Engineering Building at BPSU Abucay Campus"</t>
  </si>
  <si>
    <t>BOR Resolution No. 76 s. 2021</t>
  </si>
  <si>
    <t>Confirming the implementation of the project "Supply, Delivery and Installation of 250kVa/200KW, 3PH@60Hz Generator Set at BPSU Central Office"</t>
  </si>
  <si>
    <t>Bor Resolution No. 77 s. 2021</t>
  </si>
  <si>
    <t>Confirming the implementation of the project "Supply, Delivery and Installation of Water Quality Analysis &amp; Testing Auxiliary Equipment for the conduct of Environmental Sustainability Research at BPSU Central Office"</t>
  </si>
  <si>
    <t>BOR Resolution No. 78 s. 2021</t>
  </si>
  <si>
    <t>Confirming the implementation of the project "Supply, Delivery and Installation of IT Laboratory Equipment for the College of Information and Communications Technology (CICT) at BPSU Main Campus"</t>
  </si>
  <si>
    <t>BOR Resolution No. 79 s. 2021</t>
  </si>
  <si>
    <t>Confirming the implementation of the project "Supply, Delivery and Installation of Equipment for the Improvement of Integrated Library System of BPSU Main Campus"</t>
  </si>
  <si>
    <t>BOR Resolution No. 80 s. 2021</t>
  </si>
  <si>
    <t>Approving the Temporary Closure of the Kin dergarten Program in BPSU Dinalupihan for School Year 2021-2022</t>
  </si>
  <si>
    <t>Bor Resolution No. 81 s. 2021</t>
  </si>
  <si>
    <t>Deferring the establishment of SMART Factory 4.0 Training and Learning Center in Mechatronics and Automation in Bataan Peninsula State University</t>
  </si>
  <si>
    <t>College of Technology</t>
  </si>
  <si>
    <t>BOR Resolution No. 82 s. 2021</t>
  </si>
  <si>
    <t>Endorsing the request for a Six-Month Extension on the Implementation of BPSU CHED IDIG Project "Development of Environmental Sustainability Program for Bataan Peninsula State University"</t>
  </si>
  <si>
    <t>BPSU Environmental Sustainability Office</t>
  </si>
  <si>
    <t>BOR Resolution No. 83 s. 2021</t>
  </si>
  <si>
    <t>Approving the provisional agenda for the 74th Board meeting as amended</t>
  </si>
  <si>
    <t>Board Kit for 74th Meeting</t>
  </si>
  <si>
    <t>BOR Resolution No. 84 s. 2021</t>
  </si>
  <si>
    <t>Dispensing the reading of the minutes of the 73rd Regular Meeting on 27 September 2021 considering the same as approved, giving, however, each member ten (10) working days within which to submit correction, if there is any, to the Unviersity and Board Secretary and if there are any corrections, the same shall be appended to the agenda of the next Board meeting</t>
  </si>
  <si>
    <t>BOR Resolution No. 85 s. 2021</t>
  </si>
  <si>
    <t xml:space="preserve">Accepting the President's Report for the 3rd Quarter of Fy 2021 for the 73rd Regular Meeting of the Board of Regents </t>
  </si>
  <si>
    <t>BOR Resolution No. 86 s. 2021</t>
  </si>
  <si>
    <t>Omnibus confirmation of new appointments, renewal of appointments, and upgrading/reclassifaction of positions</t>
  </si>
  <si>
    <t>BOR Resolution No. 87 s. 2021</t>
  </si>
  <si>
    <t>Confirming the designation of University and Campus Officials</t>
  </si>
  <si>
    <t>BOR Resolution No. 88 s. 2021</t>
  </si>
  <si>
    <t>Confirming the Memorandum of Agreement between Bataan Peninsula State University and the Commission on Higher Education for implementation of SIKAP Grant</t>
  </si>
  <si>
    <t>Graduate School</t>
  </si>
  <si>
    <t>BOR Resolution No. 89 s. 2021</t>
  </si>
  <si>
    <t>Confirming the Memorandum of Agreement between Bataan Peninsula State University, Provincial Government of Bataan, Department of Science and Technology, Philippine-American Academy of Science and Engineering, National Resilience Council, and the Carlos P. Romulo Foundation for Peace and Development</t>
  </si>
  <si>
    <t>Provincial Government of Bataan/ CEA</t>
  </si>
  <si>
    <t>BOR Resolution No. 90 s. 2021</t>
  </si>
  <si>
    <t>Confirming the Implementation of Priority Capital Outlay Projects Costing below Five Million Pesos subject to existing government policies</t>
  </si>
  <si>
    <t>BOR Resolution No. 91 s. 2021</t>
  </si>
  <si>
    <t>Approving the temporary closure of the Senior High School Program in BPSU Orani Campus for AY 2021-2022</t>
  </si>
  <si>
    <t>Orani Campus</t>
  </si>
  <si>
    <t>BOR Resolution No. 92 s. 2021</t>
  </si>
  <si>
    <t>Approving in principle the Proposed Guidelines on the Implementation of Limited Face-to-Face Classes subject to inspection and compliance to CHED Requirements</t>
  </si>
  <si>
    <t>BOR Resolution No. 93 s. 2021</t>
  </si>
  <si>
    <t>Approving the BPSU Work and Financial Plan for CY 2022</t>
  </si>
  <si>
    <t>Depends if there are necessary changes in the University's budget</t>
  </si>
  <si>
    <t>BOR Resolution no. 94 s. 2021</t>
  </si>
  <si>
    <t>Approving the Implementation of Priority Capital Outlay Projects Costing above Php3,000,000 subject to existing government policies</t>
  </si>
  <si>
    <t>BOR Resolution No. 95 s. 2021</t>
  </si>
  <si>
    <t>Endorsing the Bataan Peninsula State University (BPSU) Three-year Rolling Infrastructure Program (TRIP) for FY 2023-2025</t>
  </si>
  <si>
    <t>Physical Plant and Engineering Services</t>
  </si>
  <si>
    <t>BOR Resolution No. 96 s. 2021</t>
  </si>
  <si>
    <t>Approving the provisional agenda for the 75th BOR Special Meeting as amended</t>
  </si>
  <si>
    <t>Board kit for 75th Special Meeting</t>
  </si>
  <si>
    <t>BOR Resolution No. 97 s. 2021</t>
  </si>
  <si>
    <t>Confirming the Memorandum of Agreement between Bataan Peninsula State University and the Department of Science and Technology  Regional Office 3 for the funding and implementation of the project "Development and Culture of High Value Mushroom Species for Local Production thru the Upgrading of the BPSU Abucay Campus Mushroom Laboratory"</t>
  </si>
  <si>
    <t>BOR Resolution No. 98 s. 2021</t>
  </si>
  <si>
    <t>Confirming the Memorandum of Agreement between Bataan Peninsula State University and the Department of Science and Technology Regional Office 3 for the funding and implementation of the project "Application of 3D Printing Technology to Enhance the Competitiveness Advantage of Local Bamboo and Furniture Industry"</t>
  </si>
  <si>
    <t>BOR Resolution No. 99 s. 2021</t>
  </si>
  <si>
    <r>
      <t xml:space="preserve">Confirming the Memorandum of Agreement between Bataan Peninsula State University and the Department of Science and Technology Regional Office 3 for the funding and implementation of the project "Adoptive Drip Irrigation for Enhanced Mango </t>
    </r>
    <r>
      <rPr>
        <i/>
        <sz val="11"/>
        <color theme="1"/>
        <rFont val="Arial"/>
        <family val="2"/>
      </rPr>
      <t>(Mangifera Indica L. cv. Carabao)</t>
    </r>
    <r>
      <rPr>
        <sz val="11"/>
        <color theme="1"/>
        <rFont val="Arial"/>
        <family val="2"/>
      </rPr>
      <t xml:space="preserve"> Production in Upland Areas in Bataan"</t>
    </r>
  </si>
  <si>
    <t>BOR Resolution No. 100 s. 2021</t>
  </si>
  <si>
    <t>Confirming the Memorandum of Agreement between Bani Integrated School and Bataan Peninsula State University for the Implementation of a Joint Extension Program for the BPSU adopted communities</t>
  </si>
  <si>
    <t>BOR Resolution No. 101 s. 2021</t>
  </si>
  <si>
    <t>Confirming the Memorandum of Agreement between Barangay Cupang Proper, Balanga City, Bataan and Bataan Peninsula State University for the implementation of a Joint Extension Program</t>
  </si>
  <si>
    <t>BOR Resolution No. 102 s. 2021</t>
  </si>
  <si>
    <t>Approving the BPSU Land Use Development and Infrastructure Plan (LUDIP)</t>
  </si>
  <si>
    <t>Depends if there are necessary corrections/modifications to be made</t>
  </si>
  <si>
    <t>BOR Resolution No. 103 s. 2021</t>
  </si>
  <si>
    <t>Approving the realignment of the BPSU Work and Financial Plan for CY 2021</t>
  </si>
  <si>
    <t>BOR Resolution No. 104 s. 2021</t>
  </si>
  <si>
    <t>Approving the payment of hazard pay to employees who Physically Reported for Work during the ECQ and MECQ</t>
  </si>
  <si>
    <t>BOR Resolution No. 105 s. 2021</t>
  </si>
  <si>
    <t>Approving the Grant of Collective Negotiation Agreement (CNA) Incentive for FY 2021 subject to existing DBM Guidelines</t>
  </si>
  <si>
    <t>SUBR.NOTICE.2021</t>
  </si>
  <si>
    <t>Notice of Meeting to the members of the BPSU Board of Regents</t>
  </si>
  <si>
    <t>Notice of Meeting 2021 Folder</t>
  </si>
  <si>
    <t>Notice for the Special Board Meeting</t>
  </si>
  <si>
    <t>Notice for the Meeting on Infrastructure Projects</t>
  </si>
  <si>
    <t>Notice for the 73rd Regular BOR Meeting</t>
  </si>
  <si>
    <t>SUBR.REFERENDUM.2021.06</t>
  </si>
  <si>
    <t>Request for Approval on the Proposed Assistance to Bataan Peninsula State University Employees during the Community Quarantine (Deferred)</t>
  </si>
  <si>
    <t>BOR Referendum 2021 Folder</t>
  </si>
  <si>
    <t>SUBR. REFERENDUM.2021.07</t>
  </si>
  <si>
    <t>Deletion of Mr. Ralph Leanard Escalada Miguel, Diploma in Midwifery Program, in the Candidates for Graduation, Annual Commencement Exercises, Academic Year 2020-2021</t>
  </si>
  <si>
    <t>PPMP 2021</t>
  </si>
  <si>
    <t>Project Procurement Management Plan of the Office of the Secretary of the University and of the Board of Regents for FY 2021</t>
  </si>
  <si>
    <t>PPMP 2021 Folder</t>
  </si>
  <si>
    <t>Depends if there is a need to modify</t>
  </si>
  <si>
    <t>PPMP 2022</t>
  </si>
  <si>
    <t>Project Procurement Management Plan of the Office of the Secretary of the University and of the Board of Regents for FY 2022</t>
  </si>
  <si>
    <t>PPMP 2022 Folder</t>
  </si>
  <si>
    <t>Board Resolution No. 01 s. 2021</t>
  </si>
  <si>
    <t>Approving the provisional agenda for the 71st Board meeting as amended</t>
  </si>
  <si>
    <t>Board Kit for 71st Meeting</t>
  </si>
  <si>
    <t>Board Resolution No. 02 s. 2021</t>
  </si>
  <si>
    <t>Dispensing the reading of the minutes of the 69th Meeting (regular) held on 20 November 2020 and 70th Special Meeting held on 28 December 2021</t>
  </si>
  <si>
    <t>Depends if modifications are necessary</t>
  </si>
  <si>
    <t>Board Resolution No. 03 s. 2021</t>
  </si>
  <si>
    <t>Accepting the President's Report for the 4th Quarter of FY 2020 for the 71st Regular Meeting of the Board of Regents</t>
  </si>
  <si>
    <t>Board Resolution No. 04 s. 2021</t>
  </si>
  <si>
    <t>Confirming the new appointment and renewal of appointment of non-permanent teaching and non-teaching personnel with Salary Grade 18 and below</t>
  </si>
  <si>
    <t>Board Resolution No. 05 series of 2021</t>
  </si>
  <si>
    <t>Confirming the new permanent appointment and renewal of temporary appointment of teaching personnel with Salary Grade 1 and below</t>
  </si>
  <si>
    <t>Board Resolution No. 06 s. 2021</t>
  </si>
  <si>
    <t>Confirming the designation of Dr. Emmanuel C. Macaraeg as President of King Sejong Institute of Balanga City; Mr. Reynaldo G. Barata as Head of the Department of Arts and Sciences in BPSU Balanga; Mr. Romano D. Flores as Chaiperson for Physical Plant and Engineering SErvices of BPSU Balanga; Dr. Jesselyn C. Mortejo as Dean of the Graduate School; Dr. Flora D. Canare as In-Charge of International Affairs Office; Ms. Editha A. Ganado as Dean of Instruction of BPSU Abucay; Mr. Crisanto P. Vallester as Chairperson for Physical Plant and Engineering Services of BPSU Main; and Ms. Maria Charina C. Cayanan as Head of the University Disaster Risk Reduction and Management Services</t>
  </si>
  <si>
    <t>Board Resolution No. 07 s. 2021</t>
  </si>
  <si>
    <t>Confirming the Memorandum of Agreement between Batangas State University and Partner State Universities and colleges for the Building Research and Innovation Developmental Goals for Engineering State Universities and Colleges (SUCs) or the BRIDGES Program, specifically for the AMBIANCE Project</t>
  </si>
  <si>
    <t>BPSU College of Engineering and Architecture</t>
  </si>
  <si>
    <t>Board Resolution No. 08 s. 2021</t>
  </si>
  <si>
    <t>Confirming the Memorandum of Agreement between Rizal Technological University - Center for Astronomy Research and Development (CARD) and Bataan Peninsula State University - Design Research, and Extension in Additive Manufacturing Advanced Materials, and Advanced Manufacturing (DR3AM) Center for faculty and student exchange and collaboration in research and extension projects</t>
  </si>
  <si>
    <t>Board Resolution No. 09 s. 2021</t>
  </si>
  <si>
    <t>Confirming the Memorandum of Understanding between the New Energy Nexus and Bataan Peninsula State University Technology Business Incubator for the implementation of capability buidling programs through different activities and phases towards enabling clean energy ecosystem</t>
  </si>
  <si>
    <t>Board Resolution No. 10 s. 2021</t>
  </si>
  <si>
    <t>Confirming the Memorandum of Understanding between the Metal Industry Research and Development Center and Bataan Peninsula State University Design Research and Extension in Additive Manufacturing Advanced Materials and Advanced Manufactuing (DR3AM) Center for the implementation of the project "Research on Advanced Prototyping for Product Innovation and Development using Additive Manufacturing Technologies (RAPPID-ADMATEC)"</t>
  </si>
  <si>
    <t>Board Resolution No. 11 s. 2021</t>
  </si>
  <si>
    <t>Board Resolution No. 12 s. 2021</t>
  </si>
  <si>
    <t>Confirming the Memorandum of Agreement between the Mariveles Mental Welllness and  General Hospital and the Zero Kilometro Affiliates for the collaboration in implementing the "Zero Kilometro Bataan COVID-19 Response"</t>
  </si>
  <si>
    <t>Employees, partner agency, BOR</t>
  </si>
  <si>
    <t>Board Resolution No. 13 s. 2021</t>
  </si>
  <si>
    <t>Confirming the Memorandum of Agreement between the Department of Education Schools Division Office and Bataan Peninsula State University in support for the implementation of the extension project "No Health Without Mental Health: A Review of Related Literature on Mental Health Policies Systems and Programs as Bases for the Creation of Mental Health Frameworks and Programs"</t>
  </si>
  <si>
    <t>Board Resolution no. 14 s. 2021</t>
  </si>
  <si>
    <t>Deferring the Memorandum of Agreement between Bataan Peninsula State University and the Sangguniang Kabataan Provincial Federation - Bataan for the implementation of community-based projects for the NSTP 0002 Course</t>
  </si>
  <si>
    <t>Board Resolution No. 15 s. 2021</t>
  </si>
  <si>
    <t>Confirming Referendum No. 01 series of 2021:  Approving the Memorandum of Agreement between the Department of Agriculture, Bataan Peninsula State University, and the Department of Agriculture - Regional Field Office 3 for the funding of the project  "BPSU Free-Range Chicken Multiplier Farm Project" under the National Livestock Program (NLP) Bayanihan Act II Stimulus Package</t>
  </si>
  <si>
    <t>Board Resolution No. 16 s. 2021</t>
  </si>
  <si>
    <t>Confirming Referendum No. 02 series of 2021: Approving the Permanent  Appointment of Dr. Gracelle Ann R. Del Rosario as Medical Officer III with Salary Grade 21 subject to existing CSC Rules and Regulations</t>
  </si>
  <si>
    <t>Board Resolution no. 17 s. 2021</t>
  </si>
  <si>
    <t>Confirming Referendum No. 03 series of 2021: Approving the Downgrading of Vacant Positions to Facilitate the Creation of Instructor I Plantilla Positions through Staffing Modification</t>
  </si>
  <si>
    <t>Board Resolution No. 18 s. 2021</t>
  </si>
  <si>
    <t>Approving the Recommendation of the CODI Formal Investigation Committee to Dismiss Mr. Pretimino R. Paguio, Jr. as Supervising Administrative Officer of Bataan Peninsula State University for Acts of Sexual Harassment</t>
  </si>
  <si>
    <t>Depends on the action of the University on the administrative case</t>
  </si>
  <si>
    <t>Board Resolution No. 19 s. 2021</t>
  </si>
  <si>
    <t>Approving the College of Nursing and Midwifery (CNM) Continuity Contingency Plan for Limited Face-to-Face Classes and RLE Duty for the 2nd Semester of AY 2020-2021 pending completion of the documentary requirements</t>
  </si>
  <si>
    <t>Board Resolution No. 20 s. 2021</t>
  </si>
  <si>
    <t>Granting authority to the University President to enter into contract with the winning bidder for the project "Completion of Road Network and Improvement of Drainage System in the Main Compound and Construction of Drainage in Annex at BPSU Orani Campus (Design and Build) subject to existing government policies"</t>
  </si>
  <si>
    <t>Board Resolution No. 21 s. 2021</t>
  </si>
  <si>
    <t>Approving the proposal to procure a lot for Bagac Campus and Granting authority to Dr. Ramon M. Bantugan, In-Charge of BPSU Bagac to initiate necessary action on the procurement of land for BPSU Bagac</t>
  </si>
  <si>
    <t>Depends on the progress on the plan</t>
  </si>
  <si>
    <t>Board Resolution No. 22 s. 2021</t>
  </si>
  <si>
    <t>Approving the Official Seal of the Office of the BPSU Faculty Regent</t>
  </si>
  <si>
    <t>Board Resolution No. 23 s. 2021</t>
  </si>
  <si>
    <t>Approving the Teaching Load Reduction of the Faculty Regent/President of the Faculty and Support Staff Association</t>
  </si>
  <si>
    <t>Board Resolution No. 24 s. 2021</t>
  </si>
  <si>
    <t>Deferring the Grant of Internet/Communication Subsidy to Select Non-Teaching Staff of Bataan Peninsula State University</t>
  </si>
  <si>
    <t>Board Resolution No. 25 s. 2021</t>
  </si>
  <si>
    <t>Approving the implementation of the DA-ACEF Funded project proposal "Enhancing a Viable Enterprise Using Free Range Chicken Production Technology in Bataan"</t>
  </si>
  <si>
    <t>Board Resolution No. 26 s. 2021</t>
  </si>
  <si>
    <t xml:space="preserve">Confirming the Memorandum of Agreement between the Department of Agriculture/ACEF Executive Committee and Bataan Peninsula State University for the implementation of the Project "Enhancing a Viable Enterprise using Free Range Chicken Production Technolopgy in Bataan" </t>
  </si>
  <si>
    <t>Board Resolution No. 27 s. 2021</t>
  </si>
  <si>
    <t>Confirming the List of Candidates for Midyear Graduation, Academic Year 2020-2021 subject to the submission of the list of candidates duly certified by the University Registrar</t>
  </si>
  <si>
    <t>Board Resolution No. 28 s. 2021</t>
  </si>
  <si>
    <t>Granting authority to the University President to enter into contract with the winning bidder for the project "Supply, Delivery and Installation of CNC Milling and Lathe Machine Learning System for the College of Industrial Technology at BPSU Main Campus" subject to existing government policies</t>
  </si>
  <si>
    <t>Board Resolution No. 29 s. 2021</t>
  </si>
  <si>
    <t>Approving the Establishment of Bataan Peninsula State University Environmental Sustainability Office</t>
  </si>
  <si>
    <t>Board Resolution No. 30 s. 2021</t>
  </si>
  <si>
    <t>Approving the provisional agenda for the 72nd Board Meeting as amended</t>
  </si>
  <si>
    <t>Board Kit for 72nd Meeting</t>
  </si>
  <si>
    <t>Board Resolution No. 31 s. 2021</t>
  </si>
  <si>
    <t>Dispensing the reading of the minutes of the 71st Regular Meeting on 18 March 2021  considering the same as approved; giving, however, each member ten (10) working days within which to submit correction, if there is any, to the University and Board Secretary and if there are corrections, the same shall be appended to the agenda of the next Board meeting</t>
  </si>
  <si>
    <t>Board Resolution No. 32 s. 2021</t>
  </si>
  <si>
    <t>Accepting the President's Report for the 1st Quarter of FY 2021 for the 72nd Regular Meeting of the Board of Regents</t>
  </si>
  <si>
    <t>Board Resolution No. 33 s. 2021</t>
  </si>
  <si>
    <t>Confirming the new permanent Instructor I appointment with Salary Grade 12</t>
  </si>
  <si>
    <t>Board Resolution No. 34 s. 2021</t>
  </si>
  <si>
    <t>Confirming the Temporary Instructor I positions of Thirteen (13) faculty members</t>
  </si>
  <si>
    <t>Board Resolution No. 35 s. 2021</t>
  </si>
  <si>
    <t>Confirming the reappointment of existing non-permanent personnel and hiring of additional personnel with SG 18 and below</t>
  </si>
  <si>
    <t>Board Resolution No. 36 s. 2021</t>
  </si>
  <si>
    <t>Confirming the designation of university/campus officials</t>
  </si>
  <si>
    <t>Board Resolution no. 37 s. 2021</t>
  </si>
  <si>
    <t>Confirming the memorandum of agreement between the Department of Transportation and Bataan Peninsula State University</t>
  </si>
  <si>
    <t>Board Resolution No. 38 s. 2021</t>
  </si>
  <si>
    <t>Confirming the memorandum of agreement between the Philippine National Railways and Bataan Peninsula State University</t>
  </si>
  <si>
    <t>Board Resolution No. 39 s. 2021</t>
  </si>
  <si>
    <t>Confirming the memorandum of agreement between the Pampanga State Agricultural University, Philippine Association of Agriculturisst - Tamarind Chapter, Bataan Peninsula State University, President Ramon Magsaysay State University and the Office of the Provincial Agriculturist-Bataan for the implementation of the project "Rice-Based Diversified Organic Production Systems: a Post-COVID-19 Approach for a Sustained Food Security in the Countryside"</t>
  </si>
  <si>
    <t>Board Resolution No. 40 s. 2021</t>
  </si>
  <si>
    <t>Confirming the memorandum of agreement between DA-ACEF Executive Committee and Bataan Peninsula State University for the implementation and funding of the research "Increasing Availability of Swine Quality Stock thorugh Distribution and Upgrading of Swine Multiplier Farm in Bataan"</t>
  </si>
  <si>
    <t>Board Resolution No. 41 s. 2021</t>
  </si>
  <si>
    <t>Deferring the Memorandum of understanding between the City of Balanga and Bataan Peninsula State University to support the promotion of Balanguenos' general welfare by upholding healthy environment and protection of public health from the harmful effects of tobacco and electronic nicotine Delivery System (ENDS) products</t>
  </si>
  <si>
    <t>City Government of Balanga</t>
  </si>
  <si>
    <t>Board Resolution No. 42 s. 2021</t>
  </si>
  <si>
    <t>Confirming the Memorandum of Understanding between Bataan Peninsula State University and the University of Georgia, Athens for research cooperation and academic exchange</t>
  </si>
  <si>
    <t>University of Georgia</t>
  </si>
  <si>
    <t>Board Resolution No. 43 s. 2021</t>
  </si>
  <si>
    <t>Confirming the amendment of the title of the DA-ACEF Executive Committee-funded research project "Establishing a Viable Enterprise using Free Range Chicken Production Technology in Bataan'</t>
  </si>
  <si>
    <t>DA-ACEF</t>
  </si>
  <si>
    <t>Board Resolution No. 44 s. 2021</t>
  </si>
  <si>
    <t>Approving the grant of authority to the University President to enter into contract with the winning bidder for the project "Supply, Delivery and Installation of Furniture and Fixtures for the Third Floor of Library at BPSU Main Campus" subject to existing government policies</t>
  </si>
  <si>
    <t>Board Resolution No. 45 s. 2021</t>
  </si>
  <si>
    <t>Approving the Establishment of Organic Agriculture Research Development and Innovation Center</t>
  </si>
  <si>
    <t>Research and Development</t>
  </si>
  <si>
    <t>Board Resolution No. 46 s. 2021</t>
  </si>
  <si>
    <t>Approving the Proposed Modified ITSO Fees Scheme for Various Services</t>
  </si>
  <si>
    <t>Board Resolution No. 47 s. 2021</t>
  </si>
  <si>
    <t>Approving the procurement of three (3) SUVs as service vehicles and one (1) boom truck subject to existing government policies on procurement while deferring the procurement of one (1) ambulance</t>
  </si>
  <si>
    <t>Vice President for Administration and Finance Office</t>
  </si>
  <si>
    <t>Board Resolution No. 48 s. 2021</t>
  </si>
  <si>
    <t>Approving the implementation of the DA/ACEF-funded research project "Enhancing a Viable Enterprise using Free Range Chicken Production Technology in Bataan"</t>
  </si>
  <si>
    <t>Board Resolution No. 49 s. 2021</t>
  </si>
  <si>
    <t>Informing the Board of Regents on the contract between the Bataan Peninsula State University and the winning bidder of the project "Supply, Delivery and Installation of Software and Computers for Animal Science Laboratories of BSA and BTVTE Academic Building at BPSU Abucay Campus" subject to existing government policies</t>
  </si>
  <si>
    <t>Board Resolution No. 50 s. 2021</t>
  </si>
  <si>
    <t>Informing the Board of Regents on the contract between the Bataan Peninsula State University and the winning bidder of the project "Supply,and Delivery of Laboratory Equipment for BSA and BTVTE Academic Building Laboratories at BPSU Abucay Campus" subject to existing government policies</t>
  </si>
  <si>
    <t>Board Resolution No. 51 s. 2021</t>
  </si>
  <si>
    <t>Deferring the Motion for Consideration filed by Mr. Pretimino R. Paguio, Jr. on the Sexual Harassment Case</t>
  </si>
  <si>
    <t>Board Resolution No. 52 s. 2021</t>
  </si>
  <si>
    <t>Confirming the Candidates for Graduation, Annual Commencement Exercises, Academic Year 2020-2021</t>
  </si>
  <si>
    <t>Board Resolution No. 53 s. 2021</t>
  </si>
  <si>
    <t>Confirming the Candidates for Graduation with Honors, Annual Commencement Exercises, Academic Year 2020-2021</t>
  </si>
  <si>
    <t>CHED Memorandum No. 05-21</t>
  </si>
  <si>
    <t>Issuance of Board Resolutions Requesting the Commission on Higher Education to Make Representation on Behalf of the SUCs during a Congressional Hearing on the Issues Surrounding Executive Order 75</t>
  </si>
  <si>
    <t>https://www.ched.gov.ph</t>
  </si>
  <si>
    <t>00138</t>
  </si>
  <si>
    <t>List of Candidates for Graduation and Honor Graduates for AY 2020-2021</t>
  </si>
  <si>
    <t>SUBR Incoming Communications</t>
  </si>
  <si>
    <t>College of Engineering and Architecture</t>
  </si>
  <si>
    <t>CODI Resolution No. 01 series of 2020</t>
  </si>
  <si>
    <t>Endorsing the Report of the Committee on Decorum and Investigation (CODI) regarding the Administrative Complaint for Sexual Harassment filed by the Bataan Peninsula State University (BPSU) against Mr. Pretimino R. Paguio, Jr. Docketed as Administrative Case No. 002</t>
  </si>
  <si>
    <t>PR Paguio Admin Case Folder</t>
  </si>
  <si>
    <t>BPSU CODI</t>
  </si>
  <si>
    <t>Central Records Office</t>
  </si>
  <si>
    <t>Research Proposal</t>
  </si>
  <si>
    <t>Proposal for the Establishment of Organic Agriculture Research Development &amp; Innovation Center (OARDIC)</t>
  </si>
  <si>
    <t>SUBR Incoming Communications Folder</t>
  </si>
  <si>
    <t>COEA-MC.COR.2021.00052.NSA</t>
  </si>
  <si>
    <t>Compliance to the comments on the MOA with the Department of Transportation and the Philippine National Railways</t>
  </si>
  <si>
    <t>Memorandum of Agreement on the Implementation of the Project</t>
  </si>
  <si>
    <t>Rice-Based Diversified Organic Production Systems: a Post-COVID-19 Approach for a Sustained Food Security in the Countryside</t>
  </si>
  <si>
    <t>PSAU</t>
  </si>
  <si>
    <t>Memorandum of Understanding</t>
  </si>
  <si>
    <t>Memorandum of Understanding between the DOST-Meals Industry Research and Development Center and Bataan Peninsula State Univeristy for the implementation of the project under the Advanced Manufacturing Center (AMCEN) entitled "Research on Advanced Prototyping for Product Innovation and Development using Additive Manufacturing Technologies (RAPPID-ADMATEC)"</t>
  </si>
  <si>
    <t>DOST-MIRDC</t>
  </si>
  <si>
    <t>Project Proposal</t>
  </si>
  <si>
    <t xml:space="preserve">BPSU Free-Range Chickens Multiplier Breeder Farm </t>
  </si>
  <si>
    <t>BPSU Abucay</t>
  </si>
  <si>
    <t>SUBR.REFERENDUM.2021.01</t>
  </si>
  <si>
    <t>Request to Confirm the Memorandum of Agreement between the Department of Agriculture, Bataan Peninsula State University - Abucay Campus and the Department of Agriculture Regional Field Office No. 3 for the implementation of the "BPSU Free-Range Chickens Multiplier Farm Project"</t>
  </si>
  <si>
    <t>SUBR.REFERENDUM.2021.03</t>
  </si>
  <si>
    <t>Approving the Downgrading of Vacant Positions to Facilitate the Creation of Instructo I Plantilla Positions through Staffing Modification</t>
  </si>
  <si>
    <t>Vice President of Academic Affairs / Administrative Services Office</t>
  </si>
  <si>
    <t>SUBR.REFERENDUM.2021.04</t>
  </si>
  <si>
    <t>Approving the Memorandum of Understanding between the Bataan Peninsula State University, Philippine and the Board of Regents of the University System of Georgia by and on behalf of the University of Georgia, Athens, GA, USA</t>
  </si>
  <si>
    <t>SUBR.REFERENDUM.2021.05</t>
  </si>
  <si>
    <t>Amending the title of the DA-ACEF-funded Research to "Estalishing a Viable Enterprise using Free-Range Chicken Production Technology in Bataan"</t>
  </si>
  <si>
    <t xml:space="preserve"> 2021/06/16</t>
  </si>
  <si>
    <t xml:space="preserve"> 2021-01-18</t>
  </si>
  <si>
    <t>2021/02/26,
2021/03/12,
2021/03/15</t>
  </si>
  <si>
    <t>Agency abbreviation</t>
  </si>
  <si>
    <t>Title</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</si>
  <si>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</si>
  <si>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</si>
  <si>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</si>
  <si>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</si>
  <si>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</si>
  <si>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</si>
  <si>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</si>
  <si>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</si>
  <si>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</si>
  <si>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</si>
  <si>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</si>
  <si>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</si>
  <si>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</si>
  <si>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</si>
  <si>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rPr>
      <t xml:space="preserve">Whether the information is either of the following:
- </t>
    </r>
    <r>
      <rPr>
        <b/>
        <sz val="10"/>
        <color rgb="FF000000"/>
        <rFont val="Arial"/>
      </rPr>
      <t>public</t>
    </r>
    <r>
      <rPr>
        <sz val="10"/>
        <color rgb="FF000000"/>
        <rFont val="Arial"/>
      </rPr>
      <t xml:space="preserve">: info can be disclosed for public consumption regardless of identity
- </t>
    </r>
    <r>
      <rPr>
        <b/>
        <sz val="10"/>
        <color rgb="FF000000"/>
        <rFont val="Arial"/>
      </rPr>
      <t>exception</t>
    </r>
    <r>
      <rPr>
        <sz val="10"/>
        <color rgb="FF000000"/>
        <rFont val="Arial"/>
      </rPr>
      <t xml:space="preserve">: info is under the Exceptions List
- </t>
    </r>
    <r>
      <rPr>
        <b/>
        <sz val="10"/>
        <color rgb="FF000000"/>
        <rFont val="Arial"/>
      </rPr>
      <t>internal</t>
    </r>
    <r>
      <rPr>
        <sz val="10"/>
        <color rgb="FF000000"/>
        <rFont val="Arial"/>
      </rPr>
      <t xml:space="preserve">: info only for agency consumption
- </t>
    </r>
    <r>
      <rPr>
        <b/>
        <sz val="10"/>
        <color rgb="FF000000"/>
        <rFont val="Arial"/>
      </rPr>
      <t>with</t>
    </r>
    <r>
      <rPr>
        <sz val="10"/>
        <color rgb="FF000000"/>
        <rFont val="Arial"/>
      </rPr>
      <t xml:space="preserve"> </t>
    </r>
    <r>
      <rPr>
        <b/>
        <sz val="10"/>
        <color rgb="FF000000"/>
        <rFont val="Arial"/>
      </rPr>
      <t>fee</t>
    </r>
    <r>
      <rPr>
        <sz val="10"/>
        <color rgb="FF000000"/>
        <rFont val="Arial"/>
      </rPr>
      <t xml:space="preserve">: info can be disclosed but with corresponding charges based on the agency's mandate/policies/business model
- </t>
    </r>
    <r>
      <rPr>
        <b/>
        <sz val="10"/>
        <color rgb="FF000000"/>
        <rFont val="Arial"/>
      </rPr>
      <t>limited</t>
    </r>
    <r>
      <rPr>
        <sz val="10"/>
        <color rgb="FF000000"/>
        <rFont val="Arial"/>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</si>
  <si>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</si>
  <si>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</si>
  <si>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</si>
  <si>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</si>
  <si>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Processing Days</t>
  </si>
  <si>
    <t>Internal FOI Tracking number</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</si>
  <si>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</si>
  <si>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</si>
  <si>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t>title of information requested</t>
  </si>
  <si>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</si>
  <si>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t>status of request</t>
  </si>
  <si>
    <r>
      <rPr>
        <i/>
        <sz val="10"/>
        <color rgb="FF000000"/>
        <rFont val="Arial"/>
      </rPr>
      <t xml:space="preserve">date request was processed/finished by the agency; if not yet processed/finished, indicate </t>
    </r>
    <r>
      <rPr>
        <b/>
        <i/>
        <sz val="10"/>
        <color rgb="FF000000"/>
        <rFont val="Arial"/>
      </rPr>
      <t>ONGOING</t>
    </r>
  </si>
  <si>
    <r>
      <rPr>
        <i/>
        <sz val="10"/>
        <color rgb="FF000000"/>
        <rFont val="Arial"/>
      </rPr>
      <t xml:space="preserve">number of working days in facilitating the request; if finished within the same day, indicate </t>
    </r>
    <r>
      <rPr>
        <b/>
        <i/>
        <sz val="10"/>
        <color rgb="FF000000"/>
        <rFont val="Arial"/>
      </rPr>
      <t>0</t>
    </r>
  </si>
  <si>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</si>
  <si>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</si>
  <si>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Additional details about the request</t>
  </si>
  <si>
    <t>Referred</t>
  </si>
  <si>
    <t>number of requests where out of many requests, referred to another government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</si>
</sst>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yyyy/mm/dd"/>
    <numFmt numFmtId="165" formatCode="[$-409]dd\-mmm\-yy;@"/>
    <numFmt numFmtId="166" formatCode="[$-3409]dd\-mmm\-yy;@"/>
    <numFmt numFmtId="167" formatCode="00000"/>
    <numFmt numFmtId="168" formatCode="[$-409]mmmm\ d\,\ yyyy;@"/>
    <numFmt numFmtId="169" formatCode="yyyy\-mm\-dd;@"/>
    <numFmt numFmtId="170" formatCode="yyyy&quot;-&quot;mm&quot;-&quot;dd"/>
  </numFmts>
  <fonts count="41"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1"/>
      <color rgb="FF000000"/>
      <name val="Calibri"/>
      <family val="2"/>
    </font>
    <font>
      <b/>
      <sz val="9"/>
      <name val="Arial"/>
      <family val="2"/>
    </font>
    <font>
      <sz val="10"/>
      <color rgb="FF000000"/>
      <name val="Arial"/>
      <family val="2"/>
    </font>
    <font>
      <sz val="11"/>
      <color theme="1"/>
      <name val="Arial"/>
      <family val="2"/>
    </font>
    <font>
      <sz val="11"/>
      <name val="Arial"/>
      <family val="2"/>
    </font>
    <font>
      <sz val="11"/>
      <color rgb="FF000000"/>
      <name val="Arial"/>
      <family val="2"/>
    </font>
    <font>
      <i/>
      <sz val="9"/>
      <name val="Arial"/>
      <family val="2"/>
    </font>
    <font>
      <sz val="9"/>
      <color rgb="FF000000"/>
      <name val="Arial"/>
      <family val="2"/>
    </font>
    <font>
      <sz val="9"/>
      <name val="Arial"/>
      <family val="2"/>
    </font>
    <font>
      <i/>
      <sz val="11"/>
      <color rgb="FF000000"/>
      <name val="Arial"/>
      <family val="2"/>
    </font>
    <font>
      <sz val="10"/>
      <color rgb="FF000000"/>
      <name val="Arial"/>
      <family val="2"/>
    </font>
    <font>
      <sz val="11"/>
      <color theme="1" tint="0.14999847407452621"/>
      <name val="Arial"/>
      <family val="2"/>
    </font>
    <font>
      <sz val="18"/>
      <color theme="1"/>
      <name val="Calibri"/>
      <family val="2"/>
      <scheme val="minor"/>
    </font>
    <font>
      <u/>
      <sz val="11"/>
      <color theme="10"/>
      <name val="Calibri"/>
      <family val="2"/>
      <scheme val="minor"/>
    </font>
    <font>
      <b/>
      <sz val="18"/>
      <color theme="1"/>
      <name val="Arial"/>
      <family val="2"/>
    </font>
    <font>
      <sz val="8"/>
      <name val="Arial"/>
      <family val="2"/>
    </font>
    <font>
      <u/>
      <sz val="11"/>
      <color theme="10"/>
      <name val="Arial"/>
      <family val="2"/>
    </font>
    <font>
      <sz val="10"/>
      <color rgb="FF000000"/>
      <name val="Times New Roman"/>
      <family val="1"/>
    </font>
    <font>
      <sz val="11"/>
      <color rgb="FF0462C1"/>
      <name val="Arial"/>
      <family val="2"/>
    </font>
    <font>
      <sz val="11"/>
      <color theme="1"/>
      <name val="Calibri"/>
      <family val="2"/>
    </font>
    <font>
      <u/>
      <sz val="11"/>
      <color rgb="FF0462C1"/>
      <name val="Arial"/>
      <family val="2"/>
    </font>
    <font>
      <b/>
      <sz val="11"/>
      <color rgb="FFFFFFFF"/>
      <name val="Calibri"/>
      <family val="2"/>
      <scheme val="minor"/>
    </font>
    <font>
      <i/>
      <sz val="11"/>
      <name val="Arial"/>
      <family val="2"/>
    </font>
    <font>
      <i/>
      <sz val="11"/>
      <color theme="1"/>
      <name val="Arial"/>
      <family val="2"/>
    </font>
    <font>
      <b/>
      <sz val="9"/>
      <name val="Tahoma"/>
      <family val="2"/>
    </font>
    <font>
      <sz val="9"/>
      <name val="Tahoma"/>
      <family val="2"/>
    </font>
    <font>
      <b/>
      <sz val="11"/>
      <color theme="1"/>
      <name val="Arial"/>
      <family val="2"/>
    </font>
    <font>
      <b/>
      <sz val="10"/>
      <color rgb="FF000000"/>
      <name val="Arial"/>
    </font>
    <font>
      <sz val="10"/>
      <name val="Arial"/>
    </font>
    <font>
      <b/>
      <sz val="10"/>
      <name val="Arial"/>
    </font>
    <font>
      <i/>
      <sz val="10"/>
      <color rgb="FF000000"/>
      <name val="Arial"/>
    </font>
    <font>
      <i/>
      <sz val="10"/>
      <name val="Arial"/>
    </font>
    <font>
      <b/>
      <i/>
      <sz val="10"/>
      <color rgb="FF000000"/>
      <name val="Arial"/>
    </font>
    <font>
      <i/>
      <sz val="10"/>
      <name val="Arial"/>
      <family val="2"/>
    </font>
  </fonts>
  <fills count="14">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FC000"/>
        <bgColor rgb="FFD9EAD3"/>
      </patternFill>
    </fill>
    <fill>
      <patternFill patternType="solid">
        <fgColor rgb="FF00B0F0"/>
        <bgColor rgb="FFD9EAD3"/>
      </patternFill>
    </fill>
    <fill>
      <patternFill patternType="solid">
        <fgColor rgb="FF00B0F0"/>
        <bgColor indexed="64"/>
      </patternFill>
    </fill>
    <fill>
      <patternFill patternType="solid">
        <fgColor theme="0"/>
        <bgColor indexed="64"/>
      </patternFill>
    </fill>
    <fill>
      <patternFill patternType="solid">
        <fgColor rgb="FFFFFFFF"/>
        <bgColor indexed="64"/>
      </patternFill>
    </fill>
    <fill>
      <patternFill patternType="solid">
        <fgColor rgb="FFA5A5A5"/>
        <bgColor indexed="64"/>
      </patternFill>
    </fill>
    <fill>
      <patternFill patternType="solid">
        <fgColor rgb="FFD9D2E9"/>
        <bgColor rgb="FFD9D2E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10">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20" fillId="0" borderId="0" applyNumberFormat="0" applyFill="0" applyBorder="0" applyAlignment="0" applyProtection="0"/>
    <xf numFmtId="0" fontId="24" fillId="0" borderId="0"/>
    <xf numFmtId="0" fontId="26" fillId="0" borderId="0"/>
    <xf numFmtId="0" fontId="28" fillId="12" borderId="5" applyNumberFormat="0" applyAlignment="0" applyProtection="0">
      <alignment vertical="center"/>
    </xf>
    <xf numFmtId="0" fontId="1" fillId="0" borderId="0"/>
  </cellStyleXfs>
  <cellXfs count="246">
    <xf numFmtId="0" fontId="0" fillId="0" borderId="0" xfId="0" applyFont="1" applyAlignment="1"/>
    <xf numFmtId="0" fontId="6" fillId="4" borderId="0" xfId="0" applyFont="1" applyFill="1" applyAlignment="1">
      <alignment horizontal="center" vertical="top"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5"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13" fillId="3" borderId="0" xfId="0" applyFont="1" applyFill="1" applyAlignment="1">
      <alignment horizontal="center" vertical="top" wrapText="1"/>
    </xf>
    <xf numFmtId="0" fontId="15" fillId="4" borderId="0" xfId="0" applyFont="1" applyFill="1" applyAlignment="1">
      <alignment horizontal="center" vertical="top" wrapText="1"/>
    </xf>
    <xf numFmtId="0" fontId="0" fillId="0" borderId="0" xfId="0" applyFont="1" applyBorder="1" applyAlignment="1"/>
    <xf numFmtId="165" fontId="11" fillId="0" borderId="1" xfId="0" applyNumberFormat="1" applyFont="1" applyBorder="1" applyAlignment="1">
      <alignment horizontal="right" vertical="top" wrapText="1"/>
    </xf>
    <xf numFmtId="165" fontId="12" fillId="0" borderId="1" xfId="0" applyNumberFormat="1" applyFont="1" applyBorder="1" applyAlignment="1">
      <alignment horizontal="right" vertical="top" wrapText="1"/>
    </xf>
    <xf numFmtId="14" fontId="12" fillId="0" borderId="1" xfId="0" applyNumberFormat="1" applyFont="1" applyBorder="1" applyAlignment="1">
      <alignment horizontal="left" vertical="top" wrapText="1"/>
    </xf>
    <xf numFmtId="0" fontId="12" fillId="0" borderId="1" xfId="0" applyFont="1" applyBorder="1" applyAlignment="1">
      <alignment horizontal="left" vertical="top"/>
    </xf>
    <xf numFmtId="0" fontId="12" fillId="0" borderId="1" xfId="0" applyFont="1" applyBorder="1" applyAlignment="1">
      <alignment vertical="top"/>
    </xf>
    <xf numFmtId="165" fontId="12" fillId="0" borderId="1" xfId="0" applyNumberFormat="1" applyFont="1" applyBorder="1" applyAlignment="1">
      <alignment horizontal="right" vertical="top"/>
    </xf>
    <xf numFmtId="166" fontId="11" fillId="0" borderId="1" xfId="0" applyNumberFormat="1" applyFont="1" applyBorder="1" applyAlignment="1">
      <alignment horizontal="right" vertical="top" wrapText="1"/>
    </xf>
    <xf numFmtId="166" fontId="12" fillId="0" borderId="1" xfId="0" applyNumberFormat="1" applyFont="1" applyBorder="1" applyAlignment="1">
      <alignment horizontal="right" vertical="top" wrapText="1"/>
    </xf>
    <xf numFmtId="166" fontId="12" fillId="0" borderId="1" xfId="0" applyNumberFormat="1" applyFont="1" applyBorder="1" applyAlignment="1">
      <alignment horizontal="right" vertical="top"/>
    </xf>
    <xf numFmtId="0" fontId="12" fillId="0" borderId="1" xfId="0" applyFont="1" applyBorder="1" applyAlignment="1"/>
    <xf numFmtId="0" fontId="12" fillId="0" borderId="1" xfId="0" applyFont="1" applyFill="1" applyBorder="1" applyAlignment="1">
      <alignment horizontal="left" vertical="top" wrapText="1"/>
    </xf>
    <xf numFmtId="0" fontId="0" fillId="0" borderId="0" xfId="0" applyFont="1" applyFill="1" applyBorder="1" applyAlignment="1"/>
    <xf numFmtId="0" fontId="12" fillId="0" borderId="0" xfId="0" applyFont="1" applyBorder="1" applyAlignment="1">
      <alignment horizontal="left" vertical="top" wrapText="1"/>
    </xf>
    <xf numFmtId="0" fontId="9" fillId="0" borderId="0" xfId="0" applyFont="1" applyBorder="1" applyAlignment="1">
      <alignment horizontal="center" vertical="center"/>
    </xf>
    <xf numFmtId="0" fontId="11" fillId="0" borderId="1" xfId="0" applyFont="1" applyBorder="1" applyAlignment="1">
      <alignment vertical="top" wrapText="1"/>
    </xf>
    <xf numFmtId="0" fontId="16" fillId="3" borderId="1" xfId="0" applyFont="1" applyFill="1" applyBorder="1" applyAlignment="1">
      <alignment vertical="top" wrapText="1"/>
    </xf>
    <xf numFmtId="0" fontId="12" fillId="0" borderId="1" xfId="0" applyFont="1" applyFill="1" applyBorder="1" applyAlignment="1">
      <alignment vertical="top" wrapText="1"/>
    </xf>
    <xf numFmtId="0" fontId="12" fillId="0" borderId="1" xfId="0" applyFont="1" applyFill="1" applyBorder="1" applyAlignment="1"/>
    <xf numFmtId="0" fontId="12" fillId="0" borderId="0" xfId="0" applyFont="1" applyBorder="1" applyAlignment="1">
      <alignment horizontal="left" vertical="top"/>
    </xf>
    <xf numFmtId="0" fontId="12" fillId="0" borderId="0" xfId="0" applyFont="1" applyBorder="1" applyAlignment="1"/>
    <xf numFmtId="0" fontId="12" fillId="0" borderId="0" xfId="0" applyFont="1" applyBorder="1" applyAlignment="1">
      <alignment vertical="top"/>
    </xf>
    <xf numFmtId="0" fontId="12" fillId="0" borderId="1" xfId="0" applyFont="1" applyBorder="1" applyAlignment="1">
      <alignment vertical="top" wrapText="1"/>
    </xf>
    <xf numFmtId="0" fontId="11" fillId="0" borderId="1" xfId="0" applyFont="1" applyFill="1" applyBorder="1" applyAlignment="1">
      <alignment horizontal="left" vertical="top" wrapText="1"/>
    </xf>
    <xf numFmtId="0" fontId="12" fillId="0" borderId="1" xfId="0" applyFont="1" applyBorder="1" applyAlignment="1">
      <alignment horizontal="right" vertical="center"/>
    </xf>
    <xf numFmtId="0" fontId="12" fillId="0" borderId="0" xfId="0" applyFont="1" applyBorder="1" applyAlignment="1">
      <alignment horizontal="right" vertical="center"/>
    </xf>
    <xf numFmtId="0" fontId="12" fillId="3" borderId="1" xfId="0" applyFont="1" applyFill="1" applyBorder="1" applyAlignment="1">
      <alignment horizontal="left" vertical="top" wrapText="1"/>
    </xf>
    <xf numFmtId="0" fontId="12" fillId="0" borderId="1" xfId="0" quotePrefix="1" applyFont="1" applyBorder="1" applyAlignment="1">
      <alignment vertical="top" wrapText="1"/>
    </xf>
    <xf numFmtId="0" fontId="7" fillId="0" borderId="1" xfId="0" applyFont="1" applyBorder="1" applyAlignment="1">
      <alignment horizontal="right" vertical="center"/>
    </xf>
    <xf numFmtId="0" fontId="7" fillId="0" borderId="1" xfId="0" applyFont="1" applyFill="1" applyBorder="1" applyAlignment="1">
      <alignment horizontal="right" vertical="center"/>
    </xf>
    <xf numFmtId="164" fontId="12" fillId="0" borderId="0" xfId="0" applyNumberFormat="1" applyFont="1" applyBorder="1" applyAlignment="1">
      <alignment horizontal="right" vertical="top"/>
    </xf>
    <xf numFmtId="164" fontId="5" fillId="2" borderId="1" xfId="0" applyNumberFormat="1" applyFont="1" applyFill="1" applyBorder="1" applyAlignment="1">
      <alignment horizontal="center" vertical="center" wrapText="1"/>
    </xf>
    <xf numFmtId="0" fontId="0" fillId="0" borderId="0" xfId="0" applyFont="1" applyAlignment="1"/>
    <xf numFmtId="0" fontId="12" fillId="0" borderId="1" xfId="0" quotePrefix="1" applyFont="1" applyBorder="1" applyAlignment="1">
      <alignment horizontal="left" vertical="top" wrapText="1"/>
    </xf>
    <xf numFmtId="0" fontId="12" fillId="0" borderId="1" xfId="0" applyFont="1" applyBorder="1" applyAlignment="1">
      <alignment wrapText="1"/>
    </xf>
    <xf numFmtId="0" fontId="11" fillId="0" borderId="1" xfId="0" quotePrefix="1" applyFont="1" applyBorder="1" applyAlignment="1">
      <alignment horizontal="left" vertical="top" wrapText="1"/>
    </xf>
    <xf numFmtId="0" fontId="12" fillId="0" borderId="1" xfId="0" quotePrefix="1" applyFont="1" applyBorder="1" applyAlignment="1">
      <alignment horizontal="left" vertical="top"/>
    </xf>
    <xf numFmtId="0" fontId="12" fillId="0" borderId="1" xfId="0" quotePrefix="1" applyFont="1" applyFill="1" applyBorder="1" applyAlignment="1">
      <alignment horizontal="left" vertical="top" wrapText="1"/>
    </xf>
    <xf numFmtId="14" fontId="12" fillId="0" borderId="1" xfId="0" quotePrefix="1" applyNumberFormat="1" applyFont="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0" fillId="0" borderId="0" xfId="0" applyFont="1" applyAlignment="1"/>
    <xf numFmtId="14" fontId="12"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10" borderId="1" xfId="0" applyFont="1" applyFill="1" applyBorder="1" applyAlignment="1">
      <alignment horizontal="center" vertical="center" wrapText="1"/>
    </xf>
    <xf numFmtId="168" fontId="18" fillId="10" borderId="1" xfId="1" applyNumberFormat="1" applyFont="1" applyFill="1" applyBorder="1" applyAlignment="1">
      <alignment horizontal="center" vertical="center" wrapText="1"/>
    </xf>
    <xf numFmtId="0" fontId="18" fillId="1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 xfId="0" quotePrefix="1" applyFont="1" applyBorder="1" applyAlignment="1">
      <alignment horizontal="center" vertical="center" wrapText="1"/>
    </xf>
    <xf numFmtId="0" fontId="12" fillId="0" borderId="1" xfId="0" quotePrefix="1" applyFont="1" applyBorder="1" applyAlignment="1">
      <alignment horizontal="center" vertical="center"/>
    </xf>
    <xf numFmtId="14" fontId="12" fillId="0" borderId="1" xfId="0" quotePrefix="1" applyNumberFormat="1" applyFont="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0" xfId="0" applyFont="1" applyBorder="1" applyAlignment="1">
      <alignment horizontal="center" vertical="center" wrapText="1"/>
    </xf>
    <xf numFmtId="0" fontId="11"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2" fillId="3" borderId="1" xfId="0" applyFont="1" applyFill="1" applyBorder="1" applyAlignment="1">
      <alignment horizontal="center" vertical="center"/>
    </xf>
    <xf numFmtId="167" fontId="11" fillId="0" borderId="1" xfId="2" quotePrefix="1" applyNumberFormat="1" applyFont="1" applyBorder="1" applyAlignment="1">
      <alignment horizontal="center" vertical="center" wrapText="1"/>
    </xf>
    <xf numFmtId="167" fontId="12" fillId="0" borderId="1" xfId="0" quotePrefix="1" applyNumberFormat="1" applyFont="1" applyBorder="1" applyAlignment="1">
      <alignment horizontal="center" vertical="center" wrapText="1"/>
    </xf>
    <xf numFmtId="167" fontId="11" fillId="0" borderId="1" xfId="0" quotePrefix="1" applyNumberFormat="1" applyFont="1" applyBorder="1" applyAlignment="1">
      <alignment horizontal="center" vertical="center" wrapText="1"/>
    </xf>
    <xf numFmtId="0" fontId="12" fillId="0" borderId="1" xfId="0" quotePrefix="1" applyNumberFormat="1" applyFont="1" applyBorder="1" applyAlignment="1">
      <alignment horizontal="center" vertical="center" wrapText="1"/>
    </xf>
    <xf numFmtId="0" fontId="0" fillId="0" borderId="0" xfId="0" applyFont="1" applyAlignment="1"/>
    <xf numFmtId="0" fontId="12" fillId="0" borderId="7" xfId="0" applyFont="1" applyFill="1" applyBorder="1" applyAlignment="1">
      <alignment horizontal="center" vertical="center" wrapText="1"/>
    </xf>
    <xf numFmtId="0" fontId="19" fillId="0" borderId="0" xfId="4" applyFont="1" applyAlignment="1">
      <alignment vertical="center" wrapText="1"/>
    </xf>
    <xf numFmtId="0" fontId="2" fillId="0" borderId="0" xfId="4" applyAlignment="1">
      <alignment vertical="center" wrapText="1"/>
    </xf>
    <xf numFmtId="0" fontId="18" fillId="10" borderId="1" xfId="0" quotePrefix="1" applyFont="1" applyFill="1" applyBorder="1" applyAlignment="1">
      <alignment horizontal="center" vertical="center" wrapText="1"/>
    </xf>
    <xf numFmtId="0" fontId="11" fillId="10" borderId="1" xfId="0" quotePrefix="1" applyFont="1" applyFill="1" applyBorder="1" applyAlignment="1">
      <alignment horizontal="center" vertical="center" wrapText="1"/>
    </xf>
    <xf numFmtId="0" fontId="12" fillId="0" borderId="0" xfId="0" applyFont="1" applyBorder="1" applyAlignment="1">
      <alignment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168" fontId="11" fillId="10" borderId="1" xfId="1" applyNumberFormat="1" applyFont="1" applyFill="1" applyBorder="1" applyAlignment="1">
      <alignment horizontal="center" vertical="center" wrapText="1"/>
    </xf>
    <xf numFmtId="168" fontId="18" fillId="0" borderId="1" xfId="1" applyNumberFormat="1" applyFont="1" applyFill="1" applyBorder="1" applyAlignment="1">
      <alignment horizontal="center" vertical="center" wrapText="1"/>
    </xf>
    <xf numFmtId="0" fontId="18" fillId="0" borderId="1" xfId="0" quotePrefix="1" applyFont="1" applyFill="1" applyBorder="1" applyAlignment="1">
      <alignment horizontal="center" vertical="center" wrapText="1"/>
    </xf>
    <xf numFmtId="0" fontId="0" fillId="0" borderId="0" xfId="0" applyFont="1" applyAlignment="1"/>
    <xf numFmtId="169" fontId="11" fillId="0" borderId="1" xfId="0" applyNumberFormat="1" applyFont="1" applyBorder="1" applyAlignment="1">
      <alignment horizontal="center" vertical="center" wrapText="1"/>
    </xf>
    <xf numFmtId="169" fontId="12" fillId="0" borderId="1" xfId="0" applyNumberFormat="1" applyFont="1" applyBorder="1" applyAlignment="1">
      <alignment horizontal="center" vertical="center" wrapText="1"/>
    </xf>
    <xf numFmtId="169" fontId="12" fillId="0" borderId="1" xfId="0" applyNumberFormat="1" applyFont="1" applyBorder="1" applyAlignment="1">
      <alignment horizontal="center" vertical="center"/>
    </xf>
    <xf numFmtId="169" fontId="12" fillId="0" borderId="1" xfId="0" applyNumberFormat="1" applyFont="1" applyFill="1" applyBorder="1" applyAlignment="1">
      <alignment horizontal="center" vertical="center" wrapText="1"/>
    </xf>
    <xf numFmtId="169" fontId="18" fillId="0" borderId="1" xfId="0" applyNumberFormat="1" applyFont="1" applyBorder="1" applyAlignment="1">
      <alignment horizontal="center" vertical="center" wrapText="1"/>
    </xf>
    <xf numFmtId="169" fontId="18" fillId="10" borderId="1" xfId="0" applyNumberFormat="1" applyFont="1" applyFill="1" applyBorder="1" applyAlignment="1">
      <alignment horizontal="center" vertical="center" wrapText="1"/>
    </xf>
    <xf numFmtId="169" fontId="18" fillId="10" borderId="1" xfId="1" applyNumberFormat="1" applyFont="1" applyFill="1" applyBorder="1" applyAlignment="1">
      <alignment horizontal="center" vertical="center" wrapText="1"/>
    </xf>
    <xf numFmtId="169" fontId="12" fillId="0" borderId="1" xfId="0" applyNumberFormat="1" applyFont="1" applyBorder="1" applyAlignment="1" applyProtection="1">
      <alignment horizontal="center" vertical="center" wrapText="1"/>
    </xf>
    <xf numFmtId="169" fontId="18" fillId="0" borderId="1" xfId="1" applyNumberFormat="1" applyFont="1" applyFill="1" applyBorder="1" applyAlignment="1">
      <alignment horizontal="center" vertical="center" wrapText="1"/>
    </xf>
    <xf numFmtId="169" fontId="12" fillId="0" borderId="0" xfId="0" applyNumberFormat="1" applyFont="1" applyBorder="1" applyAlignment="1">
      <alignment horizontal="center" vertical="center"/>
    </xf>
    <xf numFmtId="169" fontId="12" fillId="0" borderId="3" xfId="0" applyNumberFormat="1" applyFont="1" applyBorder="1" applyAlignment="1">
      <alignment horizontal="center" vertical="center"/>
    </xf>
    <xf numFmtId="0" fontId="18" fillId="0" borderId="1" xfId="0" quotePrefix="1" applyFont="1" applyBorder="1" applyAlignment="1">
      <alignment horizontal="left" vertical="center" wrapText="1"/>
    </xf>
    <xf numFmtId="168" fontId="18" fillId="0" borderId="1" xfId="1" applyNumberFormat="1" applyFont="1" applyBorder="1" applyAlignment="1">
      <alignment horizontal="center" vertical="center" wrapText="1"/>
    </xf>
    <xf numFmtId="0" fontId="11" fillId="0" borderId="1" xfId="0" quotePrefix="1" applyFont="1" applyBorder="1" applyAlignment="1">
      <alignment horizontal="left" vertical="center" wrapText="1"/>
    </xf>
    <xf numFmtId="169" fontId="11" fillId="0" borderId="1" xfId="0" quotePrefix="1" applyNumberFormat="1" applyFont="1" applyBorder="1" applyAlignment="1">
      <alignment horizontal="center" vertical="center" wrapText="1"/>
    </xf>
    <xf numFmtId="0" fontId="10" fillId="0" borderId="1" xfId="0" applyFont="1" applyBorder="1" applyAlignment="1">
      <alignment horizontal="left" vertical="center" wrapText="1"/>
    </xf>
    <xf numFmtId="169" fontId="10" fillId="0" borderId="1" xfId="0" applyNumberFormat="1" applyFont="1" applyBorder="1" applyAlignment="1">
      <alignment horizontal="center" vertical="center" wrapText="1"/>
    </xf>
    <xf numFmtId="0" fontId="10" fillId="0" borderId="1" xfId="0" quotePrefix="1" applyFont="1" applyBorder="1" applyAlignment="1">
      <alignment horizontal="left" vertical="center" wrapText="1"/>
    </xf>
    <xf numFmtId="169" fontId="10" fillId="0" borderId="1" xfId="0" quotePrefix="1" applyNumberFormat="1" applyFont="1" applyBorder="1" applyAlignment="1">
      <alignment horizontal="center" vertical="center" wrapText="1"/>
    </xf>
    <xf numFmtId="0" fontId="11" fillId="0" borderId="1" xfId="0" applyFont="1" applyBorder="1" applyAlignment="1">
      <alignment horizontal="left" vertical="center" wrapText="1"/>
    </xf>
    <xf numFmtId="169" fontId="12" fillId="0" borderId="1" xfId="0" applyNumberFormat="1" applyFont="1" applyBorder="1" applyAlignment="1">
      <alignment horizontal="center" vertical="center" wrapText="1" shrinkToFit="1"/>
    </xf>
    <xf numFmtId="169" fontId="10" fillId="0" borderId="8" xfId="0" applyNumberFormat="1" applyFont="1" applyBorder="1" applyAlignment="1">
      <alignment horizontal="center" vertical="center" wrapText="1"/>
    </xf>
    <xf numFmtId="0" fontId="10" fillId="0" borderId="9" xfId="0" applyFont="1" applyBorder="1" applyAlignment="1">
      <alignment horizontal="left" vertical="center" wrapText="1"/>
    </xf>
    <xf numFmtId="0" fontId="10" fillId="0" borderId="9" xfId="0" applyFont="1" applyBorder="1" applyAlignment="1">
      <alignment horizontal="center" vertical="center" wrapText="1"/>
    </xf>
    <xf numFmtId="0" fontId="18" fillId="0" borderId="9" xfId="0" quotePrefix="1" applyFont="1" applyBorder="1" applyAlignment="1">
      <alignment horizontal="left" vertical="center" wrapText="1"/>
    </xf>
    <xf numFmtId="169" fontId="18" fillId="0" borderId="9" xfId="0" applyNumberFormat="1" applyFont="1" applyBorder="1" applyAlignment="1">
      <alignment horizontal="center" vertical="center" wrapText="1"/>
    </xf>
    <xf numFmtId="168" fontId="18" fillId="0" borderId="9" xfId="1" applyNumberFormat="1" applyFont="1" applyBorder="1" applyAlignment="1">
      <alignment horizontal="center" vertical="center" wrapText="1"/>
    </xf>
    <xf numFmtId="169" fontId="10"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169" fontId="12" fillId="0" borderId="9" xfId="0" applyNumberFormat="1" applyFont="1" applyBorder="1" applyAlignment="1">
      <alignment horizontal="center" vertical="center" wrapText="1" shrinkToFi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9" xfId="0" quotePrefix="1" applyFont="1" applyBorder="1" applyAlignment="1">
      <alignment horizontal="left" vertical="center" wrapText="1"/>
    </xf>
    <xf numFmtId="0" fontId="11" fillId="0" borderId="9" xfId="0" quotePrefix="1" applyFont="1" applyBorder="1" applyAlignment="1">
      <alignment horizontal="left" vertical="center" wrapText="1"/>
    </xf>
    <xf numFmtId="169" fontId="11" fillId="0" borderId="9" xfId="0" applyNumberFormat="1" applyFont="1" applyBorder="1" applyAlignment="1">
      <alignment horizontal="center" vertical="center" wrapText="1"/>
    </xf>
    <xf numFmtId="0" fontId="10" fillId="0" borderId="0" xfId="0" quotePrefix="1" applyFont="1" applyAlignment="1">
      <alignment horizontal="left" vertical="center" wrapText="1"/>
    </xf>
    <xf numFmtId="169" fontId="10" fillId="0" borderId="9" xfId="0" quotePrefix="1" applyNumberFormat="1" applyFont="1" applyBorder="1" applyAlignment="1">
      <alignment horizontal="center" vertical="center" wrapText="1"/>
    </xf>
    <xf numFmtId="169" fontId="11" fillId="0" borderId="9" xfId="0" quotePrefix="1" applyNumberFormat="1" applyFont="1" applyBorder="1" applyAlignment="1">
      <alignment horizontal="center" vertical="center" wrapText="1"/>
    </xf>
    <xf numFmtId="168" fontId="11" fillId="0" borderId="9" xfId="1" applyNumberFormat="1" applyFont="1" applyBorder="1" applyAlignment="1">
      <alignment horizontal="center" vertical="center" wrapText="1"/>
    </xf>
    <xf numFmtId="49" fontId="10" fillId="0" borderId="9"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168" fontId="11" fillId="0" borderId="1" xfId="1" applyNumberFormat="1" applyFont="1" applyBorder="1" applyAlignment="1">
      <alignment horizontal="center" vertical="center" wrapText="1"/>
    </xf>
    <xf numFmtId="169" fontId="10" fillId="0" borderId="0" xfId="0" applyNumberFormat="1" applyFont="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left" wrapText="1"/>
    </xf>
    <xf numFmtId="0" fontId="10" fillId="0" borderId="9" xfId="0" applyFont="1" applyBorder="1" applyAlignment="1">
      <alignment horizontal="left" wrapText="1"/>
    </xf>
    <xf numFmtId="0" fontId="2" fillId="0" borderId="0" xfId="4" applyAlignment="1">
      <alignment horizontal="center" vertical="center" wrapText="1"/>
    </xf>
    <xf numFmtId="0" fontId="0" fillId="0" borderId="0" xfId="0" applyFont="1" applyAlignment="1">
      <alignment horizontal="left"/>
    </xf>
    <xf numFmtId="0" fontId="13" fillId="3" borderId="0" xfId="0" applyFont="1" applyFill="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0"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8" fillId="4" borderId="0" xfId="0" applyFont="1" applyFill="1" applyAlignment="1">
      <alignment vertical="center" wrapText="1"/>
    </xf>
    <xf numFmtId="0" fontId="8" fillId="7" borderId="0" xfId="0" applyFont="1" applyFill="1" applyAlignment="1">
      <alignment vertical="center" wrapText="1"/>
    </xf>
    <xf numFmtId="3" fontId="6" fillId="0" borderId="0" xfId="0" applyNumberFormat="1" applyFont="1" applyAlignment="1">
      <alignment horizontal="center" vertical="center" wrapText="1"/>
    </xf>
    <xf numFmtId="2" fontId="6" fillId="0" borderId="0" xfId="0" applyNumberFormat="1" applyFont="1" applyAlignment="1">
      <alignment horizontal="center" vertical="center" wrapText="1"/>
    </xf>
    <xf numFmtId="0" fontId="6" fillId="4" borderId="0" xfId="0" applyFont="1" applyFill="1" applyAlignment="1">
      <alignment horizontal="center" vertical="center" wrapText="1"/>
    </xf>
    <xf numFmtId="0" fontId="8" fillId="4" borderId="0" xfId="0" applyFont="1" applyFill="1" applyAlignment="1">
      <alignment vertical="top" wrapText="1"/>
    </xf>
    <xf numFmtId="0" fontId="14" fillId="0" borderId="0" xfId="0" applyFont="1" applyAlignment="1">
      <alignment vertical="top"/>
    </xf>
    <xf numFmtId="3" fontId="6"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wrapText="1"/>
    </xf>
    <xf numFmtId="0" fontId="0" fillId="0" borderId="0" xfId="0" applyFont="1" applyFill="1" applyAlignment="1"/>
    <xf numFmtId="0" fontId="19" fillId="0" borderId="0" xfId="4" applyFont="1" applyAlignment="1">
      <alignment horizontal="center" vertical="center" wrapText="1"/>
    </xf>
    <xf numFmtId="0" fontId="10" fillId="0" borderId="1" xfId="4" applyFont="1" applyBorder="1" applyAlignment="1">
      <alignment horizontal="center" vertical="center" wrapText="1"/>
    </xf>
    <xf numFmtId="0" fontId="12" fillId="0" borderId="1" xfId="4" applyFont="1" applyBorder="1" applyAlignment="1">
      <alignment horizontal="center" vertical="center" wrapText="1"/>
    </xf>
    <xf numFmtId="15" fontId="10" fillId="0" borderId="1" xfId="4" quotePrefix="1" applyNumberFormat="1" applyFont="1" applyBorder="1" applyAlignment="1">
      <alignment horizontal="center" vertical="center" wrapText="1"/>
    </xf>
    <xf numFmtId="0" fontId="10" fillId="0" borderId="1" xfId="4" quotePrefix="1" applyFont="1" applyBorder="1" applyAlignment="1">
      <alignment horizontal="center" vertical="center" wrapText="1"/>
    </xf>
    <xf numFmtId="16" fontId="10" fillId="0" borderId="1" xfId="4" quotePrefix="1" applyNumberFormat="1" applyFont="1" applyBorder="1" applyAlignment="1">
      <alignment horizontal="center" vertical="center" wrapText="1"/>
    </xf>
    <xf numFmtId="0" fontId="12" fillId="11" borderId="1" xfId="4" applyFont="1" applyFill="1" applyBorder="1" applyAlignment="1">
      <alignment horizontal="center" vertical="center" wrapText="1"/>
    </xf>
    <xf numFmtId="0" fontId="12" fillId="0" borderId="6" xfId="4" applyFont="1" applyBorder="1" applyAlignment="1">
      <alignment horizontal="center" vertical="center" wrapText="1"/>
    </xf>
    <xf numFmtId="0" fontId="23" fillId="0" borderId="1" xfId="5"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xf numFmtId="0" fontId="23" fillId="0" borderId="1" xfId="5" applyFont="1" applyFill="1" applyBorder="1" applyAlignment="1">
      <alignment horizontal="center" vertical="center" wrapText="1"/>
    </xf>
    <xf numFmtId="0" fontId="11" fillId="0" borderId="1" xfId="6" applyFont="1" applyFill="1" applyBorder="1" applyAlignment="1">
      <alignment horizontal="center" vertical="center" wrapText="1"/>
    </xf>
    <xf numFmtId="0" fontId="25" fillId="0" borderId="1" xfId="6" applyFont="1" applyFill="1" applyBorder="1" applyAlignment="1">
      <alignment horizontal="center" vertical="center" wrapText="1"/>
    </xf>
    <xf numFmtId="0" fontId="12" fillId="0" borderId="1" xfId="6" applyFont="1" applyFill="1" applyBorder="1" applyAlignment="1">
      <alignment horizontal="center" vertical="center" wrapText="1"/>
    </xf>
    <xf numFmtId="0" fontId="10" fillId="0" borderId="9"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9" xfId="7" applyFont="1" applyFill="1" applyBorder="1" applyAlignment="1">
      <alignment horizontal="center" vertical="center" wrapText="1"/>
    </xf>
    <xf numFmtId="0" fontId="10" fillId="0" borderId="1" xfId="7" applyFont="1" applyFill="1" applyBorder="1" applyAlignment="1">
      <alignment horizontal="center" vertical="center" wrapText="1"/>
    </xf>
    <xf numFmtId="169" fontId="10" fillId="0" borderId="1" xfId="7" applyNumberFormat="1" applyFont="1" applyFill="1" applyBorder="1" applyAlignment="1">
      <alignment horizontal="center" vertical="center" wrapText="1"/>
    </xf>
    <xf numFmtId="0" fontId="11" fillId="0" borderId="1" xfId="7" applyFont="1" applyFill="1" applyBorder="1" applyAlignment="1">
      <alignment horizontal="center" vertical="center" wrapText="1"/>
    </xf>
    <xf numFmtId="0" fontId="12" fillId="0" borderId="1" xfId="7" applyFont="1" applyFill="1" applyBorder="1" applyAlignment="1">
      <alignment horizontal="center" vertical="center" wrapText="1"/>
    </xf>
    <xf numFmtId="169" fontId="12" fillId="0" borderId="1" xfId="7" applyNumberFormat="1" applyFont="1" applyFill="1" applyBorder="1" applyAlignment="1">
      <alignment horizontal="center" vertical="center" wrapText="1" shrinkToFit="1"/>
    </xf>
    <xf numFmtId="0" fontId="10" fillId="0" borderId="1" xfId="3" applyFont="1" applyFill="1" applyBorder="1" applyAlignment="1">
      <alignment horizontal="center" vertical="center" wrapText="1"/>
    </xf>
    <xf numFmtId="169" fontId="10" fillId="0" borderId="1" xfId="3" quotePrefix="1" applyNumberFormat="1" applyFont="1" applyFill="1" applyBorder="1" applyAlignment="1">
      <alignment horizontal="center" vertical="center" wrapText="1"/>
    </xf>
    <xf numFmtId="169" fontId="10" fillId="0" borderId="1" xfId="3" applyNumberFormat="1" applyFont="1" applyFill="1" applyBorder="1" applyAlignment="1">
      <alignment horizontal="center" vertical="center" wrapText="1"/>
    </xf>
    <xf numFmtId="0" fontId="11" fillId="0" borderId="1" xfId="8" applyFont="1" applyFill="1" applyBorder="1" applyAlignment="1">
      <alignment horizontal="center" vertical="center" wrapText="1"/>
    </xf>
    <xf numFmtId="169" fontId="11" fillId="0" borderId="1" xfId="8" quotePrefix="1" applyNumberFormat="1" applyFont="1" applyFill="1" applyBorder="1" applyAlignment="1">
      <alignment horizontal="center" vertical="center" wrapText="1"/>
    </xf>
    <xf numFmtId="0" fontId="10" fillId="10" borderId="1" xfId="3" applyFont="1" applyFill="1" applyBorder="1" applyAlignment="1">
      <alignment horizontal="center" vertical="center" wrapText="1"/>
    </xf>
    <xf numFmtId="169" fontId="10" fillId="0" borderId="1" xfId="3" applyNumberFormat="1" applyFont="1" applyBorder="1" applyAlignment="1">
      <alignment horizontal="center" vertical="center" wrapText="1"/>
    </xf>
    <xf numFmtId="169" fontId="10" fillId="0" borderId="1" xfId="3" quotePrefix="1" applyNumberFormat="1" applyFont="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3"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0" borderId="1" xfId="3" quotePrefix="1" applyFont="1" applyBorder="1" applyAlignment="1">
      <alignment horizontal="center" vertical="center" wrapText="1"/>
    </xf>
    <xf numFmtId="169" fontId="10" fillId="0" borderId="1" xfId="0" applyNumberFormat="1" applyFont="1" applyFill="1" applyBorder="1" applyAlignment="1">
      <alignment horizontal="center" vertical="center" wrapText="1"/>
    </xf>
    <xf numFmtId="0" fontId="10" fillId="0" borderId="10" xfId="7" applyFont="1" applyFill="1" applyBorder="1" applyAlignment="1">
      <alignment horizontal="center" vertical="center" wrapText="1"/>
    </xf>
    <xf numFmtId="0" fontId="10" fillId="0" borderId="10" xfId="3" applyFont="1" applyBorder="1" applyAlignment="1">
      <alignment horizontal="center" vertical="center" wrapText="1"/>
    </xf>
    <xf numFmtId="169" fontId="11" fillId="0" borderId="1" xfId="6" applyNumberFormat="1" applyFont="1" applyFill="1" applyBorder="1" applyAlignment="1">
      <alignment horizontal="center" vertical="center" wrapText="1"/>
    </xf>
    <xf numFmtId="169" fontId="12" fillId="0" borderId="1" xfId="6"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4" applyFont="1" applyAlignment="1">
      <alignment horizontal="center" vertical="center" wrapText="1"/>
    </xf>
    <xf numFmtId="0" fontId="10" fillId="0" borderId="7" xfId="4" applyFont="1" applyBorder="1" applyAlignment="1">
      <alignment horizontal="center" vertical="center" wrapText="1"/>
    </xf>
    <xf numFmtId="0" fontId="12" fillId="0" borderId="7" xfId="4" applyFont="1" applyBorder="1" applyAlignment="1">
      <alignment horizontal="center" vertical="center" wrapText="1"/>
    </xf>
    <xf numFmtId="0" fontId="12" fillId="0" borderId="11" xfId="4" applyFont="1" applyBorder="1" applyAlignment="1">
      <alignment horizontal="center" vertical="center" wrapText="1"/>
    </xf>
    <xf numFmtId="0" fontId="10" fillId="0" borderId="7" xfId="3" applyFont="1" applyBorder="1" applyAlignment="1">
      <alignment horizontal="center" vertical="center" wrapText="1"/>
    </xf>
    <xf numFmtId="0" fontId="10" fillId="0" borderId="7" xfId="7"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3" applyFont="1" applyFill="1" applyBorder="1" applyAlignment="1">
      <alignment horizontal="center" vertical="center" wrapText="1"/>
    </xf>
    <xf numFmtId="0" fontId="10" fillId="0" borderId="0" xfId="4" applyFont="1" applyAlignment="1">
      <alignment horizontal="center" vertical="center" wrapText="1"/>
    </xf>
    <xf numFmtId="0" fontId="0" fillId="0" borderId="0" xfId="0" applyFont="1" applyAlignment="1">
      <alignment vertical="center"/>
    </xf>
    <xf numFmtId="0" fontId="8" fillId="4" borderId="0" xfId="0" applyFont="1" applyFill="1" applyAlignment="1">
      <alignment vertical="center" wrapText="1"/>
    </xf>
    <xf numFmtId="0" fontId="8" fillId="5" borderId="0" xfId="0" applyFont="1" applyFill="1" applyAlignment="1">
      <alignment vertical="center" wrapText="1"/>
    </xf>
    <xf numFmtId="0" fontId="8" fillId="6" borderId="0" xfId="0" applyFont="1" applyFill="1" applyAlignment="1">
      <alignment vertical="center" wrapText="1"/>
    </xf>
    <xf numFmtId="0" fontId="21" fillId="0" borderId="0" xfId="4" applyFont="1" applyAlignment="1">
      <alignment horizontal="center" vertical="center" wrapText="1"/>
    </xf>
    <xf numFmtId="0" fontId="33" fillId="0" borderId="0" xfId="4" applyFont="1" applyAlignment="1">
      <alignment horizontal="center" vertical="center" wrapText="1"/>
    </xf>
    <xf numFmtId="0" fontId="10" fillId="0" borderId="0" xfId="4" applyFont="1" applyAlignment="1">
      <alignment horizontal="center" vertical="center" wrapText="1"/>
    </xf>
    <xf numFmtId="0" fontId="8" fillId="6" borderId="0" xfId="0" applyFont="1" applyFill="1" applyAlignment="1">
      <alignment horizontal="center" vertical="center" wrapText="1"/>
    </xf>
    <xf numFmtId="0" fontId="0" fillId="0" borderId="0" xfId="0" applyFont="1" applyAlignment="1">
      <alignment vertical="center"/>
    </xf>
    <xf numFmtId="0" fontId="8" fillId="4" borderId="0" xfId="0" applyFont="1" applyFill="1" applyAlignment="1">
      <alignment vertical="center" wrapText="1"/>
    </xf>
    <xf numFmtId="0" fontId="8" fillId="8" borderId="0" xfId="0" applyFont="1" applyFill="1" applyAlignment="1">
      <alignment vertical="center" wrapText="1"/>
    </xf>
    <xf numFmtId="0" fontId="0" fillId="9" borderId="0" xfId="0" applyFont="1" applyFill="1" applyAlignment="1">
      <alignment vertical="center"/>
    </xf>
    <xf numFmtId="0" fontId="8" fillId="5" borderId="0" xfId="0" applyFont="1" applyFill="1" applyAlignment="1">
      <alignment horizontal="center" vertical="center" wrapText="1"/>
    </xf>
    <xf numFmtId="0" fontId="8" fillId="5" borderId="0" xfId="0" applyFont="1" applyFill="1" applyAlignment="1">
      <alignment vertical="center" wrapText="1"/>
    </xf>
    <xf numFmtId="0" fontId="8" fillId="6" borderId="0" xfId="0" applyFont="1" applyFill="1" applyAlignment="1">
      <alignment vertical="center" wrapText="1"/>
    </xf>
    <xf numFmtId="0" fontId="8" fillId="2" borderId="0" xfId="0" applyFont="1" applyFill="1" applyAlignment="1">
      <alignment vertical="center" wrapText="1"/>
    </xf>
    <xf numFmtId="0" fontId="8" fillId="2" borderId="0" xfId="0" applyFont="1" applyFill="1" applyAlignment="1">
      <alignment horizontal="left" vertical="center" wrapText="1"/>
    </xf>
    <xf numFmtId="0" fontId="0" fillId="0" borderId="0" xfId="0" applyFont="1" applyAlignment="1">
      <alignment horizontal="left" vertical="center"/>
    </xf>
    <xf numFmtId="0" fontId="34"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0" fillId="0" borderId="0" xfId="0" applyFont="1" applyAlignment="1">
      <alignment wrapText="1"/>
    </xf>
    <xf numFmtId="0" fontId="36" fillId="2" borderId="1" xfId="0" applyFont="1" applyFill="1" applyBorder="1" applyAlignment="1">
      <alignment horizontal="center" vertical="center" wrapText="1"/>
    </xf>
    <xf numFmtId="170" fontId="36" fillId="2" borderId="1" xfId="0" applyNumberFormat="1" applyFont="1" applyFill="1" applyBorder="1" applyAlignment="1">
      <alignment horizontal="center" vertical="center" wrapText="1"/>
    </xf>
    <xf numFmtId="3" fontId="36" fillId="2" borderId="1" xfId="0" applyNumberFormat="1" applyFont="1" applyFill="1" applyBorder="1" applyAlignment="1">
      <alignment horizontal="center" vertical="center" wrapText="1"/>
    </xf>
    <xf numFmtId="0" fontId="37" fillId="3" borderId="1" xfId="0" applyFont="1" applyFill="1" applyBorder="1" applyAlignment="1">
      <alignment vertical="center" wrapText="1"/>
    </xf>
    <xf numFmtId="0" fontId="38" fillId="3" borderId="1" xfId="0" applyFont="1" applyFill="1" applyBorder="1" applyAlignment="1">
      <alignment vertical="center" wrapText="1"/>
    </xf>
    <xf numFmtId="170" fontId="37" fillId="3" borderId="1" xfId="0" applyNumberFormat="1" applyFont="1" applyFill="1" applyBorder="1" applyAlignment="1">
      <alignment vertical="center" wrapText="1"/>
    </xf>
    <xf numFmtId="3" fontId="37" fillId="3" borderId="1" xfId="0" applyNumberFormat="1" applyFont="1" applyFill="1" applyBorder="1" applyAlignment="1">
      <alignment vertical="center" wrapText="1"/>
    </xf>
    <xf numFmtId="0" fontId="12" fillId="0" borderId="1" xfId="0" applyFont="1" applyBorder="1" applyAlignment="1">
      <alignment horizontal="center" vertical="center" wrapText="1"/>
    </xf>
    <xf numFmtId="0" fontId="8" fillId="13" borderId="0" xfId="0" applyFont="1" applyFill="1" applyAlignment="1">
      <alignment horizontal="center" vertical="center" wrapText="1"/>
    </xf>
    <xf numFmtId="0" fontId="40" fillId="3" borderId="0" xfId="0" applyFont="1" applyFill="1" applyAlignment="1">
      <alignment horizontal="center" vertical="top" wrapText="1"/>
    </xf>
  </cellXfs>
  <cellStyles count="10">
    <cellStyle name="Check Cell 2" xfId="8"/>
    <cellStyle name="Hyperlink 2" xfId="5"/>
    <cellStyle name="Normal" xfId="0" builtinId="0"/>
    <cellStyle name="Normal 2" xfId="3"/>
    <cellStyle name="Normal 2 2" xfId="4"/>
    <cellStyle name="Normal 2 5" xfId="1"/>
    <cellStyle name="Normal 2 5 2" xfId="9"/>
    <cellStyle name="Normal 3" xfId="7"/>
    <cellStyle name="Normal 4"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bpsu.edu.ph/index.php/about-academics" TargetMode="External"/><Relationship Id="rId13" Type="http://schemas.openxmlformats.org/officeDocument/2006/relationships/hyperlink" Target="https://apps.dbm.gov.ph/login" TargetMode="External"/><Relationship Id="rId18" Type="http://schemas.openxmlformats.org/officeDocument/2006/relationships/printerSettings" Target="../printerSettings/printerSettings2.bin"/><Relationship Id="rId3" Type="http://schemas.openxmlformats.org/officeDocument/2006/relationships/hyperlink" Target="https://apps.dbm.gov.ph/login" TargetMode="External"/><Relationship Id="rId7" Type="http://schemas.openxmlformats.org/officeDocument/2006/relationships/hyperlink" Target="http://reportgrades.bpsu.edu.ph/login-form.php" TargetMode="External"/><Relationship Id="rId12" Type="http://schemas.openxmlformats.org/officeDocument/2006/relationships/hyperlink" Target="https://apps.dbm.gov.ph/login" TargetMode="External"/><Relationship Id="rId17" Type="http://schemas.openxmlformats.org/officeDocument/2006/relationships/hyperlink" Target="https://bpsu.edu.ph/index.php/online-accreditation" TargetMode="External"/><Relationship Id="rId2" Type="http://schemas.openxmlformats.org/officeDocument/2006/relationships/hyperlink" Target="http://pipolv2.neda.gov.phllogin/" TargetMode="External"/><Relationship Id="rId16" Type="http://schemas.openxmlformats.org/officeDocument/2006/relationships/hyperlink" Target="https://bpsu.edu.ph/index.php/about-academics" TargetMode="External"/><Relationship Id="rId20" Type="http://schemas.openxmlformats.org/officeDocument/2006/relationships/comments" Target="../comments1.xml"/><Relationship Id="rId1" Type="http://schemas.openxmlformats.org/officeDocument/2006/relationships/hyperlink" Target="http://reportgrades.bpsu.edu.ph/login-form.php" TargetMode="External"/><Relationship Id="rId6" Type="http://schemas.openxmlformats.org/officeDocument/2006/relationships/hyperlink" Target="https://apps.dbm.gov.ph/login" TargetMode="External"/><Relationship Id="rId11" Type="http://schemas.openxmlformats.org/officeDocument/2006/relationships/hyperlink" Target="http://pipolv2.neda.gov.phllogin/" TargetMode="External"/><Relationship Id="rId5" Type="http://schemas.openxmlformats.org/officeDocument/2006/relationships/hyperlink" Target="https://apps.dbm.gov.ph/login" TargetMode="External"/><Relationship Id="rId15" Type="http://schemas.openxmlformats.org/officeDocument/2006/relationships/hyperlink" Target="http://reportgrades.bpsu.edu.ph/login-form.php" TargetMode="External"/><Relationship Id="rId10" Type="http://schemas.openxmlformats.org/officeDocument/2006/relationships/hyperlink" Target="https://www.ched.gov.ph/" TargetMode="External"/><Relationship Id="rId19" Type="http://schemas.openxmlformats.org/officeDocument/2006/relationships/vmlDrawing" Target="../drawings/vmlDrawing1.vml"/><Relationship Id="rId4" Type="http://schemas.openxmlformats.org/officeDocument/2006/relationships/hyperlink" Target="https://bit.ly.com/FY2022SUCBudget" TargetMode="External"/><Relationship Id="rId9" Type="http://schemas.openxmlformats.org/officeDocument/2006/relationships/hyperlink" Target="https://bpsu.edu.ph/index.php/online-accreditation" TargetMode="External"/><Relationship Id="rId14" Type="http://schemas.openxmlformats.org/officeDocument/2006/relationships/hyperlink" Target="https://apps.dbm.gov.ph/lo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85" zoomScaleNormal="85" zoomScalePageLayoutView="84" workbookViewId="0">
      <selection activeCell="A2" sqref="A2:XFD2"/>
    </sheetView>
  </sheetViews>
  <sheetFormatPr defaultColWidth="14.42578125" defaultRowHeight="15.75" customHeight="1" x14ac:dyDescent="0.2"/>
  <cols>
    <col min="1" max="1" width="15.140625" style="30" customWidth="1"/>
    <col min="2" max="2" width="21.28515625" style="30" customWidth="1"/>
    <col min="3" max="3" width="14.140625" style="28" customWidth="1"/>
    <col min="4" max="4" width="15.28515625" style="39" customWidth="1"/>
    <col min="5" max="5" width="41.140625" style="22" customWidth="1"/>
    <col min="6" max="6" width="12.7109375" style="28" customWidth="1"/>
    <col min="7" max="7" width="30.140625" style="22" customWidth="1"/>
    <col min="8" max="8" width="15.28515625" style="39" customWidth="1"/>
    <col min="9" max="9" width="8.140625" style="34" customWidth="1"/>
    <col min="10" max="10" width="11" style="28" customWidth="1"/>
    <col min="11" max="11" width="11.28515625" style="28" customWidth="1"/>
    <col min="12" max="12" width="24.140625" style="29" customWidth="1"/>
    <col min="13" max="16384" width="14.42578125" style="9"/>
  </cols>
  <sheetData>
    <row r="1" spans="1:12" s="23" customFormat="1" ht="25.5" x14ac:dyDescent="0.2">
      <c r="A1" s="5" t="s">
        <v>0</v>
      </c>
      <c r="B1" s="5" t="s">
        <v>1</v>
      </c>
      <c r="C1" s="5" t="s">
        <v>2</v>
      </c>
      <c r="D1" s="40" t="s">
        <v>3</v>
      </c>
      <c r="E1" s="5" t="s">
        <v>4</v>
      </c>
      <c r="F1" s="5" t="s">
        <v>5</v>
      </c>
      <c r="G1" s="5" t="s">
        <v>6</v>
      </c>
      <c r="H1" s="40" t="s">
        <v>7</v>
      </c>
      <c r="I1" s="6" t="s">
        <v>8</v>
      </c>
      <c r="J1" s="5" t="s">
        <v>9</v>
      </c>
      <c r="K1" s="5" t="s">
        <v>10</v>
      </c>
      <c r="L1" s="5" t="s">
        <v>11</v>
      </c>
    </row>
    <row r="2" spans="1:12" ht="28.5" x14ac:dyDescent="0.2">
      <c r="A2" s="26" t="s">
        <v>62</v>
      </c>
      <c r="B2" s="44" t="s">
        <v>63</v>
      </c>
      <c r="C2" s="3" t="s">
        <v>56</v>
      </c>
      <c r="D2" s="10">
        <v>43474</v>
      </c>
      <c r="E2" s="3" t="s">
        <v>64</v>
      </c>
      <c r="F2" s="4" t="s">
        <v>13</v>
      </c>
      <c r="G2" s="2" t="s">
        <v>14</v>
      </c>
      <c r="H2" s="16">
        <v>43475</v>
      </c>
      <c r="I2" s="37">
        <f>IF(H2=0,0,(NETWORKDAYS(D2,H2)-1))</f>
        <v>1</v>
      </c>
      <c r="J2" s="3" t="s">
        <v>15</v>
      </c>
      <c r="K2" s="35" t="s">
        <v>13</v>
      </c>
      <c r="L2" s="25"/>
    </row>
    <row r="3" spans="1:12" ht="42.75" x14ac:dyDescent="0.2">
      <c r="A3" s="26" t="s">
        <v>62</v>
      </c>
      <c r="B3" s="44" t="s">
        <v>65</v>
      </c>
      <c r="C3" s="3" t="s">
        <v>56</v>
      </c>
      <c r="D3" s="10">
        <v>43480</v>
      </c>
      <c r="E3" s="4" t="s">
        <v>66</v>
      </c>
      <c r="F3" s="4" t="s">
        <v>13</v>
      </c>
      <c r="G3" s="2" t="s">
        <v>14</v>
      </c>
      <c r="H3" s="16">
        <v>43481</v>
      </c>
      <c r="I3" s="37">
        <f t="shared" ref="I3:I66" si="0">IF(H3=0,0,(NETWORKDAYS(D3,H3)-1))</f>
        <v>1</v>
      </c>
      <c r="J3" s="3" t="s">
        <v>15</v>
      </c>
      <c r="K3" s="35" t="s">
        <v>13</v>
      </c>
      <c r="L3" s="24"/>
    </row>
    <row r="4" spans="1:12" ht="28.5" x14ac:dyDescent="0.2">
      <c r="A4" s="26" t="s">
        <v>62</v>
      </c>
      <c r="B4" s="42" t="s">
        <v>67</v>
      </c>
      <c r="C4" s="3" t="s">
        <v>56</v>
      </c>
      <c r="D4" s="11">
        <v>43480</v>
      </c>
      <c r="E4" s="43" t="s">
        <v>68</v>
      </c>
      <c r="F4" s="4" t="s">
        <v>13</v>
      </c>
      <c r="G4" s="2" t="s">
        <v>14</v>
      </c>
      <c r="H4" s="17">
        <v>43481</v>
      </c>
      <c r="I4" s="37">
        <f t="shared" si="0"/>
        <v>1</v>
      </c>
      <c r="J4" s="3" t="s">
        <v>15</v>
      </c>
      <c r="K4" s="35" t="s">
        <v>13</v>
      </c>
      <c r="L4" s="24"/>
    </row>
    <row r="5" spans="1:12" ht="42.75" x14ac:dyDescent="0.2">
      <c r="A5" s="26" t="s">
        <v>62</v>
      </c>
      <c r="B5" s="42">
        <v>138</v>
      </c>
      <c r="C5" s="3" t="s">
        <v>56</v>
      </c>
      <c r="D5" s="11">
        <v>43481</v>
      </c>
      <c r="E5" s="43" t="s">
        <v>69</v>
      </c>
      <c r="F5" s="4" t="s">
        <v>13</v>
      </c>
      <c r="G5" s="2" t="s">
        <v>14</v>
      </c>
      <c r="H5" s="17">
        <v>43481</v>
      </c>
      <c r="I5" s="37">
        <f t="shared" si="0"/>
        <v>0</v>
      </c>
      <c r="J5" s="3" t="s">
        <v>15</v>
      </c>
      <c r="K5" s="35" t="s">
        <v>13</v>
      </c>
      <c r="L5" s="24"/>
    </row>
    <row r="6" spans="1:12" ht="28.5" x14ac:dyDescent="0.2">
      <c r="A6" s="26" t="s">
        <v>62</v>
      </c>
      <c r="B6" s="42" t="s">
        <v>70</v>
      </c>
      <c r="C6" s="3" t="s">
        <v>56</v>
      </c>
      <c r="D6" s="11">
        <v>43486</v>
      </c>
      <c r="E6" s="43" t="s">
        <v>71</v>
      </c>
      <c r="F6" s="4" t="s">
        <v>13</v>
      </c>
      <c r="G6" s="2" t="s">
        <v>14</v>
      </c>
      <c r="H6" s="17">
        <v>43486</v>
      </c>
      <c r="I6" s="37">
        <f t="shared" si="0"/>
        <v>0</v>
      </c>
      <c r="J6" s="3" t="s">
        <v>15</v>
      </c>
      <c r="K6" s="35" t="s">
        <v>13</v>
      </c>
      <c r="L6" s="24"/>
    </row>
    <row r="7" spans="1:12" ht="28.5" x14ac:dyDescent="0.2">
      <c r="A7" s="26" t="s">
        <v>62</v>
      </c>
      <c r="B7" s="42" t="s">
        <v>73</v>
      </c>
      <c r="C7" s="3" t="s">
        <v>56</v>
      </c>
      <c r="D7" s="11">
        <v>43486</v>
      </c>
      <c r="E7" s="43" t="s">
        <v>72</v>
      </c>
      <c r="F7" s="4" t="s">
        <v>13</v>
      </c>
      <c r="G7" s="2" t="s">
        <v>14</v>
      </c>
      <c r="H7" s="17">
        <v>43487</v>
      </c>
      <c r="I7" s="37">
        <f t="shared" si="0"/>
        <v>1</v>
      </c>
      <c r="J7" s="3" t="s">
        <v>15</v>
      </c>
      <c r="K7" s="35" t="s">
        <v>13</v>
      </c>
      <c r="L7" s="24"/>
    </row>
    <row r="8" spans="1:12" ht="28.5" x14ac:dyDescent="0.2">
      <c r="A8" s="26" t="s">
        <v>62</v>
      </c>
      <c r="B8" s="42" t="s">
        <v>74</v>
      </c>
      <c r="C8" s="3" t="s">
        <v>56</v>
      </c>
      <c r="D8" s="11">
        <v>43487</v>
      </c>
      <c r="E8" s="43" t="s">
        <v>75</v>
      </c>
      <c r="F8" s="4" t="s">
        <v>13</v>
      </c>
      <c r="G8" s="2" t="s">
        <v>14</v>
      </c>
      <c r="H8" s="17">
        <v>43489</v>
      </c>
      <c r="I8" s="37">
        <f t="shared" si="0"/>
        <v>2</v>
      </c>
      <c r="J8" s="3" t="s">
        <v>15</v>
      </c>
      <c r="K8" s="35" t="s">
        <v>13</v>
      </c>
      <c r="L8" s="24"/>
    </row>
    <row r="9" spans="1:12" ht="15" x14ac:dyDescent="0.2">
      <c r="A9" s="26" t="s">
        <v>62</v>
      </c>
      <c r="B9" s="42" t="s">
        <v>76</v>
      </c>
      <c r="C9" s="3" t="s">
        <v>56</v>
      </c>
      <c r="D9" s="11">
        <v>43488</v>
      </c>
      <c r="E9" s="43" t="s">
        <v>77</v>
      </c>
      <c r="F9" s="4" t="s">
        <v>13</v>
      </c>
      <c r="G9" s="2" t="s">
        <v>14</v>
      </c>
      <c r="H9" s="17">
        <v>43489</v>
      </c>
      <c r="I9" s="37">
        <f t="shared" si="0"/>
        <v>1</v>
      </c>
      <c r="J9" s="3" t="s">
        <v>15</v>
      </c>
      <c r="K9" s="35" t="s">
        <v>13</v>
      </c>
      <c r="L9" s="24"/>
    </row>
    <row r="10" spans="1:12" ht="28.5" x14ac:dyDescent="0.2">
      <c r="A10" s="26" t="s">
        <v>62</v>
      </c>
      <c r="B10" s="42" t="s">
        <v>80</v>
      </c>
      <c r="C10" s="3" t="s">
        <v>56</v>
      </c>
      <c r="D10" s="11">
        <v>43490</v>
      </c>
      <c r="E10" s="43" t="s">
        <v>81</v>
      </c>
      <c r="F10" s="4" t="s">
        <v>13</v>
      </c>
      <c r="G10" s="2" t="s">
        <v>14</v>
      </c>
      <c r="H10" s="17">
        <v>43493</v>
      </c>
      <c r="I10" s="37">
        <f t="shared" si="0"/>
        <v>1</v>
      </c>
      <c r="J10" s="3" t="s">
        <v>15</v>
      </c>
      <c r="K10" s="35" t="s">
        <v>13</v>
      </c>
      <c r="L10" s="24"/>
    </row>
    <row r="11" spans="1:12" ht="28.5" x14ac:dyDescent="0.2">
      <c r="A11" s="26" t="s">
        <v>62</v>
      </c>
      <c r="B11" s="42" t="s">
        <v>82</v>
      </c>
      <c r="C11" s="3" t="s">
        <v>56</v>
      </c>
      <c r="D11" s="11">
        <v>43493</v>
      </c>
      <c r="E11" s="43" t="s">
        <v>81</v>
      </c>
      <c r="F11" s="4" t="s">
        <v>13</v>
      </c>
      <c r="G11" s="2" t="s">
        <v>14</v>
      </c>
      <c r="H11" s="17">
        <v>43494</v>
      </c>
      <c r="I11" s="37">
        <f t="shared" si="0"/>
        <v>1</v>
      </c>
      <c r="J11" s="3" t="s">
        <v>15</v>
      </c>
      <c r="K11" s="35" t="s">
        <v>13</v>
      </c>
      <c r="L11" s="19"/>
    </row>
    <row r="12" spans="1:12" ht="42.75" x14ac:dyDescent="0.2">
      <c r="A12" s="26" t="s">
        <v>62</v>
      </c>
      <c r="B12" s="42" t="s">
        <v>83</v>
      </c>
      <c r="C12" s="3" t="s">
        <v>56</v>
      </c>
      <c r="D12" s="11">
        <v>43493</v>
      </c>
      <c r="E12" s="3" t="s">
        <v>84</v>
      </c>
      <c r="F12" s="4" t="s">
        <v>13</v>
      </c>
      <c r="G12" s="2" t="s">
        <v>14</v>
      </c>
      <c r="H12" s="17">
        <v>43494</v>
      </c>
      <c r="I12" s="37">
        <f t="shared" si="0"/>
        <v>1</v>
      </c>
      <c r="J12" s="3" t="s">
        <v>15</v>
      </c>
      <c r="K12" s="35" t="s">
        <v>13</v>
      </c>
      <c r="L12" s="19"/>
    </row>
    <row r="13" spans="1:12" ht="15" x14ac:dyDescent="0.2">
      <c r="A13" s="26" t="s">
        <v>62</v>
      </c>
      <c r="B13" s="42" t="s">
        <v>86</v>
      </c>
      <c r="C13" s="3" t="s">
        <v>56</v>
      </c>
      <c r="D13" s="11">
        <v>43495</v>
      </c>
      <c r="E13" s="43" t="s">
        <v>85</v>
      </c>
      <c r="F13" s="4" t="s">
        <v>13</v>
      </c>
      <c r="G13" s="2" t="s">
        <v>14</v>
      </c>
      <c r="H13" s="17">
        <v>43495</v>
      </c>
      <c r="I13" s="37">
        <f t="shared" si="0"/>
        <v>0</v>
      </c>
      <c r="J13" s="3" t="s">
        <v>15</v>
      </c>
      <c r="K13" s="35" t="s">
        <v>13</v>
      </c>
      <c r="L13" s="19"/>
    </row>
    <row r="14" spans="1:12" ht="28.5" x14ac:dyDescent="0.2">
      <c r="A14" s="26" t="s">
        <v>62</v>
      </c>
      <c r="B14" s="42" t="s">
        <v>87</v>
      </c>
      <c r="C14" s="3" t="s">
        <v>56</v>
      </c>
      <c r="D14" s="11">
        <v>43495</v>
      </c>
      <c r="E14" s="43" t="s">
        <v>88</v>
      </c>
      <c r="F14" s="4" t="s">
        <v>13</v>
      </c>
      <c r="G14" s="2" t="s">
        <v>14</v>
      </c>
      <c r="H14" s="17">
        <v>43495</v>
      </c>
      <c r="I14" s="37">
        <f t="shared" si="0"/>
        <v>0</v>
      </c>
      <c r="J14" s="3" t="s">
        <v>15</v>
      </c>
      <c r="K14" s="35" t="s">
        <v>13</v>
      </c>
      <c r="L14" s="19"/>
    </row>
    <row r="15" spans="1:12" ht="27.75" customHeight="1" x14ac:dyDescent="0.2">
      <c r="A15" s="26" t="s">
        <v>62</v>
      </c>
      <c r="B15" s="45" t="s">
        <v>89</v>
      </c>
      <c r="C15" s="13" t="s">
        <v>56</v>
      </c>
      <c r="D15" s="11">
        <v>43495</v>
      </c>
      <c r="E15" s="31" t="s">
        <v>90</v>
      </c>
      <c r="F15" s="13" t="s">
        <v>13</v>
      </c>
      <c r="G15" s="2" t="s">
        <v>14</v>
      </c>
      <c r="H15" s="17">
        <v>43495</v>
      </c>
      <c r="I15" s="33">
        <f t="shared" si="0"/>
        <v>0</v>
      </c>
      <c r="J15" s="13" t="s">
        <v>15</v>
      </c>
      <c r="K15" s="35" t="s">
        <v>13</v>
      </c>
      <c r="L15" s="19"/>
    </row>
    <row r="16" spans="1:12" ht="28.5" x14ac:dyDescent="0.2">
      <c r="A16" s="26" t="s">
        <v>62</v>
      </c>
      <c r="B16" s="42" t="s">
        <v>91</v>
      </c>
      <c r="C16" s="3" t="s">
        <v>56</v>
      </c>
      <c r="D16" s="11">
        <v>43502</v>
      </c>
      <c r="E16" s="3" t="s">
        <v>92</v>
      </c>
      <c r="F16" s="4" t="s">
        <v>13</v>
      </c>
      <c r="G16" s="2" t="s">
        <v>14</v>
      </c>
      <c r="H16" s="17">
        <v>43503</v>
      </c>
      <c r="I16" s="37">
        <f t="shared" si="0"/>
        <v>1</v>
      </c>
      <c r="J16" s="3" t="s">
        <v>15</v>
      </c>
      <c r="K16" s="35" t="s">
        <v>13</v>
      </c>
      <c r="L16" s="19"/>
    </row>
    <row r="17" spans="1:12" ht="33" customHeight="1" x14ac:dyDescent="0.2">
      <c r="A17" s="26" t="s">
        <v>62</v>
      </c>
      <c r="B17" s="45" t="s">
        <v>93</v>
      </c>
      <c r="C17" s="13" t="s">
        <v>56</v>
      </c>
      <c r="D17" s="11">
        <v>43502</v>
      </c>
      <c r="E17" s="31" t="s">
        <v>94</v>
      </c>
      <c r="F17" s="4" t="s">
        <v>13</v>
      </c>
      <c r="G17" s="2" t="s">
        <v>14</v>
      </c>
      <c r="H17" s="11">
        <v>43503</v>
      </c>
      <c r="I17" s="33">
        <f t="shared" si="0"/>
        <v>1</v>
      </c>
      <c r="J17" s="3" t="s">
        <v>15</v>
      </c>
      <c r="K17" s="35" t="s">
        <v>13</v>
      </c>
      <c r="L17" s="19"/>
    </row>
    <row r="18" spans="1:12" ht="15" x14ac:dyDescent="0.2">
      <c r="A18" s="26" t="s">
        <v>62</v>
      </c>
      <c r="B18" s="42" t="s">
        <v>95</v>
      </c>
      <c r="C18" s="3" t="s">
        <v>56</v>
      </c>
      <c r="D18" s="11">
        <v>43502</v>
      </c>
      <c r="E18" s="31" t="s">
        <v>96</v>
      </c>
      <c r="F18" s="4" t="s">
        <v>13</v>
      </c>
      <c r="G18" s="2" t="s">
        <v>14</v>
      </c>
      <c r="H18" s="11">
        <v>43503</v>
      </c>
      <c r="I18" s="37">
        <f t="shared" si="0"/>
        <v>1</v>
      </c>
      <c r="J18" s="3" t="s">
        <v>15</v>
      </c>
      <c r="K18" s="35" t="s">
        <v>13</v>
      </c>
      <c r="L18" s="19"/>
    </row>
    <row r="19" spans="1:12" ht="15" x14ac:dyDescent="0.2">
      <c r="A19" s="26" t="s">
        <v>62</v>
      </c>
      <c r="B19" s="42" t="s">
        <v>98</v>
      </c>
      <c r="C19" s="3" t="s">
        <v>56</v>
      </c>
      <c r="D19" s="11">
        <v>43502</v>
      </c>
      <c r="E19" s="43" t="s">
        <v>97</v>
      </c>
      <c r="F19" s="4" t="s">
        <v>13</v>
      </c>
      <c r="G19" s="2" t="s">
        <v>14</v>
      </c>
      <c r="H19" s="11">
        <v>43503</v>
      </c>
      <c r="I19" s="37">
        <f t="shared" si="0"/>
        <v>1</v>
      </c>
      <c r="J19" s="3" t="s">
        <v>15</v>
      </c>
      <c r="K19" s="35" t="s">
        <v>13</v>
      </c>
      <c r="L19" s="19"/>
    </row>
    <row r="20" spans="1:12" ht="28.5" x14ac:dyDescent="0.2">
      <c r="A20" s="26" t="s">
        <v>62</v>
      </c>
      <c r="B20" s="42" t="s">
        <v>99</v>
      </c>
      <c r="C20" s="3" t="s">
        <v>56</v>
      </c>
      <c r="D20" s="11">
        <v>43507</v>
      </c>
      <c r="E20" s="43" t="s">
        <v>100</v>
      </c>
      <c r="F20" s="4" t="s">
        <v>13</v>
      </c>
      <c r="G20" s="2" t="s">
        <v>14</v>
      </c>
      <c r="H20" s="11">
        <v>43508</v>
      </c>
      <c r="I20" s="37">
        <f t="shared" si="0"/>
        <v>1</v>
      </c>
      <c r="J20" s="3" t="s">
        <v>15</v>
      </c>
      <c r="K20" s="35" t="s">
        <v>13</v>
      </c>
      <c r="L20" s="19"/>
    </row>
    <row r="21" spans="1:12" ht="28.5" x14ac:dyDescent="0.2">
      <c r="A21" s="26" t="s">
        <v>62</v>
      </c>
      <c r="B21" s="42" t="s">
        <v>101</v>
      </c>
      <c r="C21" s="3" t="s">
        <v>56</v>
      </c>
      <c r="D21" s="11">
        <v>43507</v>
      </c>
      <c r="E21" s="43" t="s">
        <v>102</v>
      </c>
      <c r="F21" s="4" t="s">
        <v>13</v>
      </c>
      <c r="G21" s="2" t="s">
        <v>14</v>
      </c>
      <c r="H21" s="11">
        <v>43508</v>
      </c>
      <c r="I21" s="37">
        <f t="shared" si="0"/>
        <v>1</v>
      </c>
      <c r="J21" s="3" t="s">
        <v>15</v>
      </c>
      <c r="K21" s="35" t="s">
        <v>13</v>
      </c>
      <c r="L21" s="19"/>
    </row>
    <row r="22" spans="1:12" ht="28.5" x14ac:dyDescent="0.2">
      <c r="A22" s="26" t="s">
        <v>62</v>
      </c>
      <c r="B22" s="42" t="s">
        <v>103</v>
      </c>
      <c r="C22" s="3" t="s">
        <v>56</v>
      </c>
      <c r="D22" s="11">
        <v>43508</v>
      </c>
      <c r="E22" s="31" t="s">
        <v>104</v>
      </c>
      <c r="F22" s="4" t="s">
        <v>13</v>
      </c>
      <c r="G22" s="2" t="s">
        <v>14</v>
      </c>
      <c r="H22" s="11">
        <v>43509</v>
      </c>
      <c r="I22" s="37">
        <f t="shared" si="0"/>
        <v>1</v>
      </c>
      <c r="J22" s="3" t="s">
        <v>15</v>
      </c>
      <c r="K22" s="35" t="s">
        <v>13</v>
      </c>
      <c r="L22" s="19"/>
    </row>
    <row r="23" spans="1:12" ht="28.5" x14ac:dyDescent="0.2">
      <c r="A23" s="26" t="s">
        <v>62</v>
      </c>
      <c r="B23" s="42" t="s">
        <v>105</v>
      </c>
      <c r="C23" s="3" t="s">
        <v>56</v>
      </c>
      <c r="D23" s="11">
        <v>43510</v>
      </c>
      <c r="E23" s="43" t="s">
        <v>106</v>
      </c>
      <c r="F23" s="4" t="s">
        <v>13</v>
      </c>
      <c r="G23" s="2" t="s">
        <v>14</v>
      </c>
      <c r="H23" s="11">
        <v>43511</v>
      </c>
      <c r="I23" s="37">
        <f t="shared" si="0"/>
        <v>1</v>
      </c>
      <c r="J23" s="3" t="s">
        <v>15</v>
      </c>
      <c r="K23" s="35" t="s">
        <v>13</v>
      </c>
      <c r="L23" s="19"/>
    </row>
    <row r="24" spans="1:12" ht="28.5" x14ac:dyDescent="0.2">
      <c r="A24" s="26" t="s">
        <v>62</v>
      </c>
      <c r="B24" s="42" t="s">
        <v>107</v>
      </c>
      <c r="C24" s="3" t="s">
        <v>56</v>
      </c>
      <c r="D24" s="11">
        <v>43511</v>
      </c>
      <c r="E24" s="43" t="s">
        <v>108</v>
      </c>
      <c r="F24" s="4" t="s">
        <v>13</v>
      </c>
      <c r="G24" s="2" t="s">
        <v>14</v>
      </c>
      <c r="H24" s="11">
        <v>43514</v>
      </c>
      <c r="I24" s="37">
        <f t="shared" si="0"/>
        <v>1</v>
      </c>
      <c r="J24" s="3" t="s">
        <v>15</v>
      </c>
      <c r="K24" s="35" t="s">
        <v>13</v>
      </c>
      <c r="L24" s="19"/>
    </row>
    <row r="25" spans="1:12" ht="28.5" x14ac:dyDescent="0.2">
      <c r="A25" s="26" t="s">
        <v>62</v>
      </c>
      <c r="B25" s="42" t="s">
        <v>109</v>
      </c>
      <c r="C25" s="3" t="s">
        <v>56</v>
      </c>
      <c r="D25" s="11">
        <v>43514</v>
      </c>
      <c r="E25" s="43" t="s">
        <v>110</v>
      </c>
      <c r="F25" s="4" t="s">
        <v>13</v>
      </c>
      <c r="G25" s="2" t="s">
        <v>14</v>
      </c>
      <c r="H25" s="11">
        <v>43515</v>
      </c>
      <c r="I25" s="37">
        <f t="shared" si="0"/>
        <v>1</v>
      </c>
      <c r="J25" s="3" t="s">
        <v>15</v>
      </c>
      <c r="K25" s="35" t="s">
        <v>13</v>
      </c>
      <c r="L25" s="19"/>
    </row>
    <row r="26" spans="1:12" ht="28.5" x14ac:dyDescent="0.2">
      <c r="A26" s="26" t="s">
        <v>62</v>
      </c>
      <c r="B26" s="42" t="s">
        <v>111</v>
      </c>
      <c r="C26" s="3" t="s">
        <v>56</v>
      </c>
      <c r="D26" s="11">
        <v>43514</v>
      </c>
      <c r="E26" s="31" t="s">
        <v>112</v>
      </c>
      <c r="F26" s="4" t="s">
        <v>13</v>
      </c>
      <c r="G26" s="2" t="s">
        <v>14</v>
      </c>
      <c r="H26" s="11">
        <v>43514</v>
      </c>
      <c r="I26" s="37">
        <f t="shared" si="0"/>
        <v>0</v>
      </c>
      <c r="J26" s="3" t="s">
        <v>15</v>
      </c>
      <c r="K26" s="35" t="s">
        <v>13</v>
      </c>
      <c r="L26" s="19"/>
    </row>
    <row r="27" spans="1:12" ht="27" customHeight="1" x14ac:dyDescent="0.2">
      <c r="A27" s="26" t="s">
        <v>62</v>
      </c>
      <c r="B27" s="42" t="s">
        <v>113</v>
      </c>
      <c r="C27" s="3" t="s">
        <v>56</v>
      </c>
      <c r="D27" s="11">
        <v>43516</v>
      </c>
      <c r="E27" s="31" t="s">
        <v>114</v>
      </c>
      <c r="F27" s="4" t="s">
        <v>13</v>
      </c>
      <c r="G27" s="2" t="s">
        <v>14</v>
      </c>
      <c r="H27" s="17">
        <v>43516</v>
      </c>
      <c r="I27" s="37">
        <f t="shared" si="0"/>
        <v>0</v>
      </c>
      <c r="J27" s="3" t="s">
        <v>15</v>
      </c>
      <c r="K27" s="35" t="s">
        <v>13</v>
      </c>
      <c r="L27" s="19"/>
    </row>
    <row r="28" spans="1:12" ht="28.5" x14ac:dyDescent="0.2">
      <c r="A28" s="26" t="s">
        <v>62</v>
      </c>
      <c r="B28" s="42" t="s">
        <v>115</v>
      </c>
      <c r="C28" s="3" t="s">
        <v>56</v>
      </c>
      <c r="D28" s="11">
        <v>43525</v>
      </c>
      <c r="E28" s="43" t="s">
        <v>116</v>
      </c>
      <c r="F28" s="4" t="s">
        <v>13</v>
      </c>
      <c r="G28" s="2" t="s">
        <v>14</v>
      </c>
      <c r="H28" s="17">
        <v>43528</v>
      </c>
      <c r="I28" s="37">
        <f t="shared" si="0"/>
        <v>1</v>
      </c>
      <c r="J28" s="3" t="s">
        <v>15</v>
      </c>
      <c r="K28" s="35" t="s">
        <v>13</v>
      </c>
      <c r="L28" s="19"/>
    </row>
    <row r="29" spans="1:12" ht="28.5" x14ac:dyDescent="0.2">
      <c r="A29" s="26" t="s">
        <v>62</v>
      </c>
      <c r="B29" s="42" t="s">
        <v>117</v>
      </c>
      <c r="C29" s="3" t="s">
        <v>56</v>
      </c>
      <c r="D29" s="17">
        <v>43528</v>
      </c>
      <c r="E29" s="43" t="s">
        <v>118</v>
      </c>
      <c r="F29" s="4" t="s">
        <v>13</v>
      </c>
      <c r="G29" s="2" t="s">
        <v>14</v>
      </c>
      <c r="H29" s="17">
        <v>43529</v>
      </c>
      <c r="I29" s="37">
        <f t="shared" si="0"/>
        <v>1</v>
      </c>
      <c r="J29" s="3" t="s">
        <v>15</v>
      </c>
      <c r="K29" s="35" t="s">
        <v>13</v>
      </c>
      <c r="L29" s="19"/>
    </row>
    <row r="30" spans="1:12" ht="28.5" x14ac:dyDescent="0.2">
      <c r="A30" s="26" t="s">
        <v>62</v>
      </c>
      <c r="B30" s="42" t="s">
        <v>119</v>
      </c>
      <c r="C30" s="3" t="s">
        <v>56</v>
      </c>
      <c r="D30" s="17">
        <v>43531</v>
      </c>
      <c r="E30" s="43" t="s">
        <v>120</v>
      </c>
      <c r="F30" s="4" t="s">
        <v>13</v>
      </c>
      <c r="G30" s="2" t="s">
        <v>14</v>
      </c>
      <c r="H30" s="11">
        <v>43531</v>
      </c>
      <c r="I30" s="37">
        <f t="shared" ref="I30:I42" si="1">IF(H30=0,0,(NETWORKDAYS(D30,H30)-1))</f>
        <v>0</v>
      </c>
      <c r="J30" s="3" t="s">
        <v>15</v>
      </c>
      <c r="K30" s="35" t="s">
        <v>13</v>
      </c>
      <c r="L30" s="19"/>
    </row>
    <row r="31" spans="1:12" ht="15" x14ac:dyDescent="0.2">
      <c r="A31" s="26" t="s">
        <v>62</v>
      </c>
      <c r="B31" s="42" t="s">
        <v>121</v>
      </c>
      <c r="C31" s="3" t="s">
        <v>56</v>
      </c>
      <c r="D31" s="17">
        <v>43537</v>
      </c>
      <c r="E31" s="43" t="s">
        <v>122</v>
      </c>
      <c r="F31" s="4" t="s">
        <v>13</v>
      </c>
      <c r="G31" s="2" t="s">
        <v>14</v>
      </c>
      <c r="H31" s="11">
        <v>43538</v>
      </c>
      <c r="I31" s="37">
        <f t="shared" si="1"/>
        <v>1</v>
      </c>
      <c r="J31" s="3" t="s">
        <v>15</v>
      </c>
      <c r="K31" s="35" t="s">
        <v>13</v>
      </c>
      <c r="L31" s="19"/>
    </row>
    <row r="32" spans="1:12" ht="28.5" x14ac:dyDescent="0.2">
      <c r="A32" s="26" t="s">
        <v>62</v>
      </c>
      <c r="B32" s="42" t="s">
        <v>78</v>
      </c>
      <c r="C32" s="3" t="s">
        <v>56</v>
      </c>
      <c r="D32" s="11">
        <v>43537</v>
      </c>
      <c r="E32" s="43" t="s">
        <v>79</v>
      </c>
      <c r="F32" s="4" t="s">
        <v>13</v>
      </c>
      <c r="G32" s="2" t="s">
        <v>14</v>
      </c>
      <c r="H32" s="17"/>
      <c r="I32" s="37">
        <f t="shared" si="1"/>
        <v>0</v>
      </c>
      <c r="J32" s="3" t="s">
        <v>15</v>
      </c>
      <c r="K32" s="35" t="s">
        <v>13</v>
      </c>
      <c r="L32" s="19"/>
    </row>
    <row r="33" spans="1:12" ht="28.5" x14ac:dyDescent="0.2">
      <c r="A33" s="26" t="s">
        <v>62</v>
      </c>
      <c r="B33" s="42" t="s">
        <v>123</v>
      </c>
      <c r="C33" s="3" t="s">
        <v>56</v>
      </c>
      <c r="D33" s="17">
        <v>43539</v>
      </c>
      <c r="E33" s="43" t="s">
        <v>124</v>
      </c>
      <c r="F33" s="4" t="s">
        <v>13</v>
      </c>
      <c r="G33" s="2" t="s">
        <v>14</v>
      </c>
      <c r="H33" s="11">
        <v>43542</v>
      </c>
      <c r="I33" s="37">
        <f t="shared" si="1"/>
        <v>1</v>
      </c>
      <c r="J33" s="3" t="s">
        <v>15</v>
      </c>
      <c r="K33" s="35" t="s">
        <v>13</v>
      </c>
      <c r="L33" s="19"/>
    </row>
    <row r="34" spans="1:12" ht="28.5" x14ac:dyDescent="0.2">
      <c r="A34" s="26" t="s">
        <v>134</v>
      </c>
      <c r="B34" s="42" t="s">
        <v>125</v>
      </c>
      <c r="C34" s="3" t="s">
        <v>56</v>
      </c>
      <c r="D34" s="17">
        <v>43556</v>
      </c>
      <c r="E34" s="31" t="s">
        <v>104</v>
      </c>
      <c r="F34" s="4" t="s">
        <v>13</v>
      </c>
      <c r="G34" s="2" t="s">
        <v>14</v>
      </c>
      <c r="H34" s="17">
        <v>43556</v>
      </c>
      <c r="I34" s="37">
        <f t="shared" si="1"/>
        <v>0</v>
      </c>
      <c r="J34" s="3" t="s">
        <v>15</v>
      </c>
      <c r="K34" s="35" t="s">
        <v>13</v>
      </c>
      <c r="L34" s="19"/>
    </row>
    <row r="35" spans="1:12" ht="28.5" x14ac:dyDescent="0.2">
      <c r="A35" s="26" t="s">
        <v>134</v>
      </c>
      <c r="B35" s="42" t="s">
        <v>126</v>
      </c>
      <c r="C35" s="3" t="s">
        <v>56</v>
      </c>
      <c r="D35" s="17">
        <v>43558</v>
      </c>
      <c r="E35" s="43" t="s">
        <v>127</v>
      </c>
      <c r="F35" s="4" t="s">
        <v>13</v>
      </c>
      <c r="G35" s="2" t="s">
        <v>14</v>
      </c>
      <c r="H35" s="17">
        <v>43558</v>
      </c>
      <c r="I35" s="37">
        <f t="shared" si="1"/>
        <v>0</v>
      </c>
      <c r="J35" s="3" t="s">
        <v>15</v>
      </c>
      <c r="K35" s="35" t="s">
        <v>13</v>
      </c>
      <c r="L35" s="19"/>
    </row>
    <row r="36" spans="1:12" ht="28.5" x14ac:dyDescent="0.2">
      <c r="A36" s="26" t="s">
        <v>134</v>
      </c>
      <c r="B36" s="42" t="s">
        <v>128</v>
      </c>
      <c r="C36" s="3" t="s">
        <v>56</v>
      </c>
      <c r="D36" s="17">
        <v>43560</v>
      </c>
      <c r="E36" s="43" t="s">
        <v>129</v>
      </c>
      <c r="F36" s="4" t="s">
        <v>13</v>
      </c>
      <c r="G36" s="2" t="s">
        <v>14</v>
      </c>
      <c r="H36" s="17">
        <v>43563</v>
      </c>
      <c r="I36" s="37">
        <f t="shared" si="1"/>
        <v>1</v>
      </c>
      <c r="J36" s="3" t="s">
        <v>15</v>
      </c>
      <c r="K36" s="35" t="s">
        <v>13</v>
      </c>
      <c r="L36" s="19"/>
    </row>
    <row r="37" spans="1:12" ht="28.5" x14ac:dyDescent="0.2">
      <c r="A37" s="26" t="s">
        <v>134</v>
      </c>
      <c r="B37" s="42">
        <v>1176</v>
      </c>
      <c r="C37" s="3" t="s">
        <v>56</v>
      </c>
      <c r="D37" s="17">
        <v>43566</v>
      </c>
      <c r="E37" s="43" t="s">
        <v>135</v>
      </c>
      <c r="F37" s="4" t="s">
        <v>13</v>
      </c>
      <c r="G37" s="2" t="s">
        <v>14</v>
      </c>
      <c r="H37" s="17">
        <v>43566</v>
      </c>
      <c r="I37" s="37">
        <f t="shared" si="1"/>
        <v>0</v>
      </c>
      <c r="J37" s="3" t="s">
        <v>15</v>
      </c>
      <c r="K37" s="35" t="s">
        <v>13</v>
      </c>
      <c r="L37" s="19"/>
    </row>
    <row r="38" spans="1:12" ht="42.75" x14ac:dyDescent="0.2">
      <c r="A38" s="26" t="s">
        <v>134</v>
      </c>
      <c r="B38" s="42">
        <v>1196</v>
      </c>
      <c r="C38" s="3" t="s">
        <v>56</v>
      </c>
      <c r="D38" s="17">
        <v>43566</v>
      </c>
      <c r="E38" s="43" t="s">
        <v>138</v>
      </c>
      <c r="F38" s="4" t="s">
        <v>13</v>
      </c>
      <c r="G38" s="2" t="s">
        <v>14</v>
      </c>
      <c r="H38" s="17">
        <v>43570</v>
      </c>
      <c r="I38" s="37">
        <f t="shared" si="1"/>
        <v>2</v>
      </c>
      <c r="J38" s="3" t="s">
        <v>15</v>
      </c>
      <c r="K38" s="35" t="s">
        <v>13</v>
      </c>
      <c r="L38" s="19"/>
    </row>
    <row r="39" spans="1:12" ht="28.5" x14ac:dyDescent="0.2">
      <c r="A39" s="26" t="s">
        <v>134</v>
      </c>
      <c r="B39" s="42" t="s">
        <v>130</v>
      </c>
      <c r="C39" s="3" t="s">
        <v>56</v>
      </c>
      <c r="D39" s="17">
        <v>43567</v>
      </c>
      <c r="E39" s="43" t="s">
        <v>131</v>
      </c>
      <c r="F39" s="4" t="s">
        <v>13</v>
      </c>
      <c r="G39" s="2" t="s">
        <v>14</v>
      </c>
      <c r="H39" s="17">
        <v>43570</v>
      </c>
      <c r="I39" s="37">
        <f t="shared" si="1"/>
        <v>1</v>
      </c>
      <c r="J39" s="3" t="s">
        <v>15</v>
      </c>
      <c r="K39" s="35" t="s">
        <v>13</v>
      </c>
      <c r="L39" s="19"/>
    </row>
    <row r="40" spans="1:12" ht="27" customHeight="1" x14ac:dyDescent="0.2">
      <c r="A40" s="26" t="s">
        <v>134</v>
      </c>
      <c r="B40" s="42" t="s">
        <v>136</v>
      </c>
      <c r="C40" s="3" t="s">
        <v>56</v>
      </c>
      <c r="D40" s="17">
        <v>43570</v>
      </c>
      <c r="E40" s="43" t="s">
        <v>137</v>
      </c>
      <c r="F40" s="4" t="s">
        <v>13</v>
      </c>
      <c r="G40" s="2" t="s">
        <v>14</v>
      </c>
      <c r="H40" s="17">
        <v>43570</v>
      </c>
      <c r="I40" s="37">
        <f t="shared" si="1"/>
        <v>0</v>
      </c>
      <c r="J40" s="3" t="s">
        <v>15</v>
      </c>
      <c r="K40" s="35" t="s">
        <v>13</v>
      </c>
      <c r="L40" s="19"/>
    </row>
    <row r="41" spans="1:12" ht="28.5" x14ac:dyDescent="0.2">
      <c r="A41" s="26" t="s">
        <v>134</v>
      </c>
      <c r="B41" s="42" t="s">
        <v>132</v>
      </c>
      <c r="C41" s="3" t="s">
        <v>56</v>
      </c>
      <c r="D41" s="17">
        <v>43570</v>
      </c>
      <c r="E41" s="43" t="s">
        <v>133</v>
      </c>
      <c r="F41" s="4" t="s">
        <v>13</v>
      </c>
      <c r="G41" s="2" t="s">
        <v>14</v>
      </c>
      <c r="H41" s="17">
        <v>43570</v>
      </c>
      <c r="I41" s="37">
        <f t="shared" si="1"/>
        <v>0</v>
      </c>
      <c r="J41" s="3" t="s">
        <v>15</v>
      </c>
      <c r="K41" s="35" t="s">
        <v>13</v>
      </c>
      <c r="L41" s="19"/>
    </row>
    <row r="42" spans="1:12" ht="42.75" x14ac:dyDescent="0.2">
      <c r="A42" s="26" t="s">
        <v>134</v>
      </c>
      <c r="B42" s="42">
        <v>1237</v>
      </c>
      <c r="C42" s="3" t="s">
        <v>56</v>
      </c>
      <c r="D42" s="17">
        <v>43571</v>
      </c>
      <c r="E42" s="3" t="s">
        <v>139</v>
      </c>
      <c r="F42" s="4" t="s">
        <v>13</v>
      </c>
      <c r="G42" s="2" t="s">
        <v>14</v>
      </c>
      <c r="H42" s="17">
        <v>43571</v>
      </c>
      <c r="I42" s="37">
        <f t="shared" si="1"/>
        <v>0</v>
      </c>
      <c r="J42" s="3" t="s">
        <v>15</v>
      </c>
      <c r="K42" s="35" t="s">
        <v>13</v>
      </c>
      <c r="L42" s="19"/>
    </row>
    <row r="43" spans="1:12" ht="42.75" x14ac:dyDescent="0.2">
      <c r="A43" s="26" t="s">
        <v>134</v>
      </c>
      <c r="B43" s="42">
        <v>1257</v>
      </c>
      <c r="C43" s="3" t="s">
        <v>56</v>
      </c>
      <c r="D43" s="11">
        <v>43577</v>
      </c>
      <c r="E43" s="3" t="s">
        <v>140</v>
      </c>
      <c r="F43" s="4" t="s">
        <v>13</v>
      </c>
      <c r="G43" s="2" t="s">
        <v>14</v>
      </c>
      <c r="H43" s="17">
        <v>43579</v>
      </c>
      <c r="I43" s="37">
        <f t="shared" si="0"/>
        <v>2</v>
      </c>
      <c r="J43" s="3" t="s">
        <v>15</v>
      </c>
      <c r="K43" s="35" t="s">
        <v>13</v>
      </c>
      <c r="L43" s="19"/>
    </row>
    <row r="44" spans="1:12" ht="42.75" x14ac:dyDescent="0.2">
      <c r="A44" s="26" t="s">
        <v>134</v>
      </c>
      <c r="B44" s="42">
        <v>1392</v>
      </c>
      <c r="C44" s="3" t="s">
        <v>56</v>
      </c>
      <c r="D44" s="11">
        <v>43587</v>
      </c>
      <c r="E44" s="3" t="s">
        <v>141</v>
      </c>
      <c r="F44" s="4" t="s">
        <v>13</v>
      </c>
      <c r="G44" s="2" t="s">
        <v>14</v>
      </c>
      <c r="H44" s="17">
        <v>43588</v>
      </c>
      <c r="I44" s="37">
        <f t="shared" si="0"/>
        <v>1</v>
      </c>
      <c r="J44" s="3" t="s">
        <v>15</v>
      </c>
      <c r="K44" s="35" t="s">
        <v>13</v>
      </c>
      <c r="L44" s="19"/>
    </row>
    <row r="45" spans="1:12" ht="28.5" x14ac:dyDescent="0.2">
      <c r="A45" s="26" t="s">
        <v>134</v>
      </c>
      <c r="B45" s="42">
        <v>1395</v>
      </c>
      <c r="C45" s="3" t="s">
        <v>56</v>
      </c>
      <c r="D45" s="11">
        <v>43587</v>
      </c>
      <c r="E45" s="3" t="s">
        <v>142</v>
      </c>
      <c r="F45" s="4" t="s">
        <v>13</v>
      </c>
      <c r="G45" s="2" t="s">
        <v>14</v>
      </c>
      <c r="H45" s="17">
        <v>43588</v>
      </c>
      <c r="I45" s="37">
        <f t="shared" si="0"/>
        <v>1</v>
      </c>
      <c r="J45" s="3" t="s">
        <v>15</v>
      </c>
      <c r="K45" s="35" t="s">
        <v>13</v>
      </c>
      <c r="L45" s="19"/>
    </row>
    <row r="46" spans="1:12" s="21" customFormat="1" ht="99.75" x14ac:dyDescent="0.2">
      <c r="A46" s="26" t="s">
        <v>134</v>
      </c>
      <c r="B46" s="46">
        <v>1405</v>
      </c>
      <c r="C46" s="20" t="s">
        <v>56</v>
      </c>
      <c r="D46" s="11">
        <v>43587</v>
      </c>
      <c r="E46" s="20" t="s">
        <v>143</v>
      </c>
      <c r="F46" s="32" t="s">
        <v>13</v>
      </c>
      <c r="G46" s="2" t="s">
        <v>14</v>
      </c>
      <c r="H46" s="17">
        <v>43588</v>
      </c>
      <c r="I46" s="38">
        <f t="shared" si="0"/>
        <v>1</v>
      </c>
      <c r="J46" s="3" t="s">
        <v>15</v>
      </c>
      <c r="K46" s="35" t="s">
        <v>13</v>
      </c>
      <c r="L46" s="27"/>
    </row>
    <row r="47" spans="1:12" ht="28.5" x14ac:dyDescent="0.2">
      <c r="A47" s="26" t="s">
        <v>134</v>
      </c>
      <c r="B47" s="42" t="s">
        <v>144</v>
      </c>
      <c r="C47" s="3" t="s">
        <v>56</v>
      </c>
      <c r="D47" s="11">
        <v>43595</v>
      </c>
      <c r="E47" s="3" t="s">
        <v>145</v>
      </c>
      <c r="F47" s="4" t="s">
        <v>13</v>
      </c>
      <c r="G47" s="2" t="s">
        <v>14</v>
      </c>
      <c r="H47" s="17">
        <v>43599</v>
      </c>
      <c r="I47" s="37">
        <f t="shared" si="0"/>
        <v>2</v>
      </c>
      <c r="J47" s="3" t="s">
        <v>15</v>
      </c>
      <c r="K47" s="35" t="s">
        <v>13</v>
      </c>
      <c r="L47" s="19"/>
    </row>
    <row r="48" spans="1:12" ht="15" x14ac:dyDescent="0.2">
      <c r="A48" s="26" t="s">
        <v>134</v>
      </c>
      <c r="B48" s="42">
        <v>1420</v>
      </c>
      <c r="C48" s="3" t="s">
        <v>56</v>
      </c>
      <c r="D48" s="11">
        <v>43588</v>
      </c>
      <c r="E48" s="3" t="s">
        <v>146</v>
      </c>
      <c r="F48" s="4" t="s">
        <v>13</v>
      </c>
      <c r="G48" s="2" t="s">
        <v>14</v>
      </c>
      <c r="H48" s="17">
        <v>43588</v>
      </c>
      <c r="I48" s="37">
        <f t="shared" si="0"/>
        <v>0</v>
      </c>
      <c r="J48" s="3" t="s">
        <v>15</v>
      </c>
      <c r="K48" s="35" t="s">
        <v>13</v>
      </c>
      <c r="L48" s="19"/>
    </row>
    <row r="49" spans="1:12" ht="42.75" x14ac:dyDescent="0.2">
      <c r="A49" s="26" t="s">
        <v>134</v>
      </c>
      <c r="B49" s="42">
        <v>1448</v>
      </c>
      <c r="C49" s="3" t="s">
        <v>56</v>
      </c>
      <c r="D49" s="11">
        <v>43591</v>
      </c>
      <c r="E49" s="3" t="s">
        <v>147</v>
      </c>
      <c r="F49" s="4" t="s">
        <v>13</v>
      </c>
      <c r="G49" s="2" t="s">
        <v>14</v>
      </c>
      <c r="H49" s="17">
        <v>43592</v>
      </c>
      <c r="I49" s="37">
        <f t="shared" si="0"/>
        <v>1</v>
      </c>
      <c r="J49" s="3" t="s">
        <v>15</v>
      </c>
      <c r="K49" s="35" t="s">
        <v>13</v>
      </c>
      <c r="L49" s="19"/>
    </row>
    <row r="50" spans="1:12" ht="28.5" x14ac:dyDescent="0.2">
      <c r="A50" s="26" t="s">
        <v>134</v>
      </c>
      <c r="B50" s="47" t="s">
        <v>148</v>
      </c>
      <c r="C50" s="12" t="s">
        <v>56</v>
      </c>
      <c r="D50" s="11">
        <v>43592</v>
      </c>
      <c r="E50" s="3" t="s">
        <v>149</v>
      </c>
      <c r="F50" s="4" t="s">
        <v>13</v>
      </c>
      <c r="G50" s="2" t="s">
        <v>14</v>
      </c>
      <c r="H50" s="17">
        <v>43592</v>
      </c>
      <c r="I50" s="37">
        <f t="shared" si="0"/>
        <v>0</v>
      </c>
      <c r="J50" s="3" t="s">
        <v>15</v>
      </c>
      <c r="K50" s="35" t="s">
        <v>13</v>
      </c>
      <c r="L50" s="19"/>
    </row>
    <row r="51" spans="1:12" ht="42.75" x14ac:dyDescent="0.2">
      <c r="A51" s="26" t="s">
        <v>134</v>
      </c>
      <c r="B51" s="42">
        <v>1475</v>
      </c>
      <c r="C51" s="3" t="s">
        <v>56</v>
      </c>
      <c r="D51" s="11">
        <v>43593</v>
      </c>
      <c r="E51" s="3" t="s">
        <v>150</v>
      </c>
      <c r="F51" s="4" t="s">
        <v>13</v>
      </c>
      <c r="G51" s="2" t="s">
        <v>14</v>
      </c>
      <c r="H51" s="17">
        <v>43593</v>
      </c>
      <c r="I51" s="37">
        <f t="shared" si="0"/>
        <v>0</v>
      </c>
      <c r="J51" s="3" t="s">
        <v>15</v>
      </c>
      <c r="K51" s="35" t="s">
        <v>13</v>
      </c>
      <c r="L51" s="19"/>
    </row>
    <row r="52" spans="1:12" ht="42.75" x14ac:dyDescent="0.2">
      <c r="A52" s="26" t="s">
        <v>134</v>
      </c>
      <c r="B52" s="42">
        <v>1506</v>
      </c>
      <c r="C52" s="3" t="s">
        <v>56</v>
      </c>
      <c r="D52" s="11">
        <v>43600</v>
      </c>
      <c r="E52" s="3" t="s">
        <v>151</v>
      </c>
      <c r="F52" s="4" t="s">
        <v>13</v>
      </c>
      <c r="G52" s="2" t="s">
        <v>14</v>
      </c>
      <c r="H52" s="17">
        <v>43601</v>
      </c>
      <c r="I52" s="37">
        <f t="shared" si="0"/>
        <v>1</v>
      </c>
      <c r="J52" s="3" t="s">
        <v>15</v>
      </c>
      <c r="K52" s="35" t="s">
        <v>13</v>
      </c>
      <c r="L52" s="19"/>
    </row>
    <row r="53" spans="1:12" ht="28.5" x14ac:dyDescent="0.2">
      <c r="A53" s="26" t="s">
        <v>134</v>
      </c>
      <c r="B53" s="42">
        <v>1538</v>
      </c>
      <c r="C53" s="3" t="s">
        <v>56</v>
      </c>
      <c r="D53" s="11">
        <v>43605</v>
      </c>
      <c r="E53" s="3" t="s">
        <v>152</v>
      </c>
      <c r="F53" s="4" t="s">
        <v>13</v>
      </c>
      <c r="G53" s="2" t="s">
        <v>14</v>
      </c>
      <c r="H53" s="17">
        <v>43605</v>
      </c>
      <c r="I53" s="37">
        <f t="shared" si="0"/>
        <v>0</v>
      </c>
      <c r="J53" s="3" t="s">
        <v>15</v>
      </c>
      <c r="K53" s="35" t="s">
        <v>13</v>
      </c>
      <c r="L53" s="19"/>
    </row>
    <row r="54" spans="1:12" ht="42.75" x14ac:dyDescent="0.2">
      <c r="A54" s="26" t="s">
        <v>134</v>
      </c>
      <c r="B54" s="42">
        <v>1546</v>
      </c>
      <c r="C54" s="3" t="s">
        <v>56</v>
      </c>
      <c r="D54" s="11">
        <v>43605</v>
      </c>
      <c r="E54" s="3" t="s">
        <v>153</v>
      </c>
      <c r="F54" s="4" t="s">
        <v>13</v>
      </c>
      <c r="G54" s="2" t="s">
        <v>14</v>
      </c>
      <c r="H54" s="17">
        <v>43605</v>
      </c>
      <c r="I54" s="37">
        <f t="shared" si="0"/>
        <v>0</v>
      </c>
      <c r="J54" s="3" t="s">
        <v>15</v>
      </c>
      <c r="K54" s="35" t="s">
        <v>13</v>
      </c>
      <c r="L54" s="19"/>
    </row>
    <row r="55" spans="1:12" ht="28.5" x14ac:dyDescent="0.2">
      <c r="A55" s="26" t="s">
        <v>134</v>
      </c>
      <c r="B55" s="42">
        <v>1636</v>
      </c>
      <c r="C55" s="3" t="s">
        <v>56</v>
      </c>
      <c r="D55" s="11">
        <v>43613</v>
      </c>
      <c r="E55" s="3" t="s">
        <v>154</v>
      </c>
      <c r="F55" s="4" t="s">
        <v>13</v>
      </c>
      <c r="G55" s="2" t="s">
        <v>14</v>
      </c>
      <c r="H55" s="17">
        <v>43613</v>
      </c>
      <c r="I55" s="37">
        <f t="shared" si="0"/>
        <v>0</v>
      </c>
      <c r="J55" s="3" t="s">
        <v>15</v>
      </c>
      <c r="K55" s="35" t="s">
        <v>13</v>
      </c>
      <c r="L55" s="19"/>
    </row>
    <row r="56" spans="1:12" ht="42.75" x14ac:dyDescent="0.2">
      <c r="A56" s="26" t="s">
        <v>134</v>
      </c>
      <c r="B56" s="42">
        <v>1637</v>
      </c>
      <c r="C56" s="3" t="s">
        <v>56</v>
      </c>
      <c r="D56" s="11">
        <v>43613</v>
      </c>
      <c r="E56" s="3" t="s">
        <v>155</v>
      </c>
      <c r="F56" s="4" t="s">
        <v>13</v>
      </c>
      <c r="G56" s="2" t="s">
        <v>14</v>
      </c>
      <c r="H56" s="17">
        <v>43614</v>
      </c>
      <c r="I56" s="37">
        <f t="shared" si="0"/>
        <v>1</v>
      </c>
      <c r="J56" s="3" t="s">
        <v>15</v>
      </c>
      <c r="K56" s="35" t="s">
        <v>13</v>
      </c>
      <c r="L56" s="19"/>
    </row>
    <row r="57" spans="1:12" ht="57" x14ac:dyDescent="0.2">
      <c r="A57" s="26" t="s">
        <v>134</v>
      </c>
      <c r="B57" s="42">
        <v>1652</v>
      </c>
      <c r="C57" s="3" t="s">
        <v>56</v>
      </c>
      <c r="D57" s="11">
        <v>43616</v>
      </c>
      <c r="E57" s="3" t="s">
        <v>156</v>
      </c>
      <c r="F57" s="4" t="s">
        <v>13</v>
      </c>
      <c r="G57" s="2" t="s">
        <v>14</v>
      </c>
      <c r="H57" s="17">
        <v>43620</v>
      </c>
      <c r="I57" s="37">
        <f t="shared" si="0"/>
        <v>2</v>
      </c>
      <c r="J57" s="3" t="s">
        <v>15</v>
      </c>
      <c r="K57" s="35" t="s">
        <v>13</v>
      </c>
      <c r="L57" s="19"/>
    </row>
    <row r="58" spans="1:12" ht="57" x14ac:dyDescent="0.2">
      <c r="A58" s="26" t="s">
        <v>134</v>
      </c>
      <c r="B58" s="42">
        <v>1677</v>
      </c>
      <c r="C58" s="3" t="s">
        <v>56</v>
      </c>
      <c r="D58" s="11">
        <v>43620</v>
      </c>
      <c r="E58" s="3" t="s">
        <v>157</v>
      </c>
      <c r="F58" s="4" t="s">
        <v>13</v>
      </c>
      <c r="G58" s="2" t="s">
        <v>14</v>
      </c>
      <c r="H58" s="17">
        <v>43622</v>
      </c>
      <c r="I58" s="37">
        <f t="shared" si="0"/>
        <v>2</v>
      </c>
      <c r="J58" s="3" t="s">
        <v>15</v>
      </c>
      <c r="K58" s="35" t="s">
        <v>13</v>
      </c>
      <c r="L58" s="19"/>
    </row>
    <row r="59" spans="1:12" ht="42.75" x14ac:dyDescent="0.2">
      <c r="A59" s="26" t="s">
        <v>134</v>
      </c>
      <c r="B59" s="45">
        <v>1723</v>
      </c>
      <c r="C59" s="3" t="s">
        <v>56</v>
      </c>
      <c r="D59" s="11">
        <v>43626</v>
      </c>
      <c r="E59" s="3" t="s">
        <v>158</v>
      </c>
      <c r="F59" s="4" t="s">
        <v>13</v>
      </c>
      <c r="G59" s="2" t="s">
        <v>14</v>
      </c>
      <c r="H59" s="17">
        <v>43626</v>
      </c>
      <c r="I59" s="37">
        <f t="shared" si="0"/>
        <v>0</v>
      </c>
      <c r="J59" s="3" t="s">
        <v>15</v>
      </c>
      <c r="K59" s="35" t="s">
        <v>13</v>
      </c>
      <c r="L59" s="19"/>
    </row>
    <row r="60" spans="1:12" ht="42.75" x14ac:dyDescent="0.2">
      <c r="A60" s="26" t="s">
        <v>134</v>
      </c>
      <c r="B60" s="45">
        <v>1730</v>
      </c>
      <c r="C60" s="3" t="s">
        <v>56</v>
      </c>
      <c r="D60" s="11">
        <v>43626</v>
      </c>
      <c r="E60" s="3" t="s">
        <v>159</v>
      </c>
      <c r="F60" s="4" t="s">
        <v>13</v>
      </c>
      <c r="G60" s="2" t="s">
        <v>14</v>
      </c>
      <c r="H60" s="17">
        <v>43626</v>
      </c>
      <c r="I60" s="37">
        <f t="shared" si="0"/>
        <v>0</v>
      </c>
      <c r="J60" s="3" t="s">
        <v>15</v>
      </c>
      <c r="K60" s="35" t="s">
        <v>13</v>
      </c>
      <c r="L60" s="19"/>
    </row>
    <row r="61" spans="1:12" ht="28.5" x14ac:dyDescent="0.2">
      <c r="A61" s="26" t="s">
        <v>134</v>
      </c>
      <c r="B61" s="42">
        <v>1740</v>
      </c>
      <c r="C61" s="3" t="s">
        <v>56</v>
      </c>
      <c r="D61" s="11">
        <v>43626</v>
      </c>
      <c r="E61" s="3" t="s">
        <v>160</v>
      </c>
      <c r="F61" s="4" t="s">
        <v>13</v>
      </c>
      <c r="G61" s="2" t="s">
        <v>14</v>
      </c>
      <c r="H61" s="17">
        <v>43627</v>
      </c>
      <c r="I61" s="37">
        <f t="shared" si="0"/>
        <v>1</v>
      </c>
      <c r="J61" s="3" t="s">
        <v>15</v>
      </c>
      <c r="K61" s="35" t="s">
        <v>13</v>
      </c>
      <c r="L61" s="19"/>
    </row>
    <row r="62" spans="1:12" ht="57" x14ac:dyDescent="0.2">
      <c r="A62" s="26" t="s">
        <v>134</v>
      </c>
      <c r="B62" s="42">
        <v>1805</v>
      </c>
      <c r="C62" s="3" t="s">
        <v>56</v>
      </c>
      <c r="D62" s="11">
        <v>43633</v>
      </c>
      <c r="E62" s="3" t="s">
        <v>161</v>
      </c>
      <c r="F62" s="4" t="s">
        <v>13</v>
      </c>
      <c r="G62" s="2" t="s">
        <v>14</v>
      </c>
      <c r="H62" s="17">
        <v>43634</v>
      </c>
      <c r="I62" s="37">
        <f t="shared" si="0"/>
        <v>1</v>
      </c>
      <c r="J62" s="3" t="s">
        <v>15</v>
      </c>
      <c r="K62" s="35" t="s">
        <v>13</v>
      </c>
      <c r="L62" s="19"/>
    </row>
    <row r="63" spans="1:12" ht="28.5" x14ac:dyDescent="0.2">
      <c r="A63" s="26" t="s">
        <v>134</v>
      </c>
      <c r="B63" s="42">
        <v>1909</v>
      </c>
      <c r="C63" s="3" t="s">
        <v>56</v>
      </c>
      <c r="D63" s="11">
        <v>43642</v>
      </c>
      <c r="E63" s="3" t="s">
        <v>162</v>
      </c>
      <c r="F63" s="4" t="s">
        <v>13</v>
      </c>
      <c r="G63" s="2" t="s">
        <v>14</v>
      </c>
      <c r="H63" s="17">
        <v>43643</v>
      </c>
      <c r="I63" s="37">
        <f t="shared" si="0"/>
        <v>1</v>
      </c>
      <c r="J63" s="3" t="s">
        <v>15</v>
      </c>
      <c r="K63" s="35" t="s">
        <v>13</v>
      </c>
      <c r="L63" s="19"/>
    </row>
    <row r="64" spans="1:12" ht="28.5" x14ac:dyDescent="0.2">
      <c r="A64" s="26" t="s">
        <v>134</v>
      </c>
      <c r="B64" s="42">
        <v>1925</v>
      </c>
      <c r="C64" s="3" t="s">
        <v>56</v>
      </c>
      <c r="D64" s="11">
        <v>43643</v>
      </c>
      <c r="E64" s="3" t="s">
        <v>163</v>
      </c>
      <c r="F64" s="4" t="s">
        <v>13</v>
      </c>
      <c r="G64" s="2" t="s">
        <v>14</v>
      </c>
      <c r="H64" s="17">
        <v>43643</v>
      </c>
      <c r="I64" s="37">
        <f t="shared" si="0"/>
        <v>0</v>
      </c>
      <c r="J64" s="3" t="s">
        <v>15</v>
      </c>
      <c r="K64" s="35" t="s">
        <v>13</v>
      </c>
      <c r="L64" s="19"/>
    </row>
    <row r="65" spans="1:12" ht="15" x14ac:dyDescent="0.2">
      <c r="A65" s="26" t="s">
        <v>134</v>
      </c>
      <c r="B65" s="42">
        <v>1936</v>
      </c>
      <c r="C65" s="3" t="s">
        <v>56</v>
      </c>
      <c r="D65" s="11">
        <v>43643</v>
      </c>
      <c r="E65" s="3" t="s">
        <v>164</v>
      </c>
      <c r="F65" s="4" t="s">
        <v>13</v>
      </c>
      <c r="G65" s="2" t="s">
        <v>14</v>
      </c>
      <c r="H65" s="17">
        <v>43643</v>
      </c>
      <c r="I65" s="37">
        <f t="shared" si="0"/>
        <v>0</v>
      </c>
      <c r="J65" s="3" t="s">
        <v>15</v>
      </c>
      <c r="K65" s="35" t="s">
        <v>13</v>
      </c>
      <c r="L65" s="19"/>
    </row>
    <row r="66" spans="1:12" ht="15" x14ac:dyDescent="0.2">
      <c r="A66" s="14"/>
      <c r="B66" s="36"/>
      <c r="C66" s="3"/>
      <c r="D66" s="11"/>
      <c r="E66" s="3"/>
      <c r="F66" s="4"/>
      <c r="G66" s="2"/>
      <c r="H66" s="17"/>
      <c r="I66" s="37">
        <f t="shared" si="0"/>
        <v>0</v>
      </c>
      <c r="J66" s="3"/>
      <c r="K66" s="35"/>
      <c r="L66" s="19"/>
    </row>
    <row r="67" spans="1:12" ht="15" x14ac:dyDescent="0.2">
      <c r="A67" s="14"/>
      <c r="B67" s="36"/>
      <c r="C67" s="3"/>
      <c r="D67" s="11"/>
      <c r="E67" s="3"/>
      <c r="F67" s="4"/>
      <c r="G67" s="2"/>
      <c r="H67" s="17"/>
      <c r="I67" s="37">
        <f t="shared" ref="I67:I91" si="2">IF(H67=0,0,(NETWORKDAYS(D67,H67)-1))</f>
        <v>0</v>
      </c>
      <c r="J67" s="3"/>
      <c r="K67" s="35"/>
      <c r="L67" s="19"/>
    </row>
    <row r="68" spans="1:12" ht="38.25" customHeight="1" x14ac:dyDescent="0.2">
      <c r="A68" s="14"/>
      <c r="B68" s="14"/>
      <c r="C68" s="13"/>
      <c r="D68" s="15"/>
      <c r="E68" s="3"/>
      <c r="F68" s="4"/>
      <c r="G68" s="2"/>
      <c r="H68" s="18"/>
      <c r="I68" s="33">
        <f t="shared" si="2"/>
        <v>0</v>
      </c>
      <c r="J68" s="3"/>
      <c r="K68" s="35"/>
      <c r="L68" s="19"/>
    </row>
    <row r="69" spans="1:12" ht="49.5" customHeight="1" x14ac:dyDescent="0.2">
      <c r="A69" s="14"/>
      <c r="B69" s="42"/>
      <c r="C69" s="3"/>
      <c r="D69" s="17"/>
      <c r="E69" s="43"/>
      <c r="F69" s="4"/>
      <c r="G69" s="2"/>
      <c r="H69" s="17"/>
      <c r="I69" s="33">
        <f t="shared" si="2"/>
        <v>0</v>
      </c>
      <c r="J69" s="3"/>
      <c r="K69" s="35"/>
      <c r="L69" s="19"/>
    </row>
    <row r="70" spans="1:12" ht="50.25" customHeight="1" x14ac:dyDescent="0.2">
      <c r="A70" s="31"/>
      <c r="B70" s="31"/>
      <c r="C70" s="3"/>
      <c r="D70" s="11"/>
      <c r="E70" s="3"/>
      <c r="F70" s="4"/>
      <c r="G70" s="2"/>
      <c r="H70" s="17"/>
      <c r="I70" s="33">
        <f t="shared" si="2"/>
        <v>0</v>
      </c>
      <c r="J70" s="3"/>
      <c r="K70" s="35"/>
      <c r="L70" s="19"/>
    </row>
    <row r="71" spans="1:12" ht="40.5" customHeight="1" x14ac:dyDescent="0.2">
      <c r="A71" s="31"/>
      <c r="B71" s="31"/>
      <c r="C71" s="3"/>
      <c r="D71" s="11"/>
      <c r="E71" s="3"/>
      <c r="F71" s="4"/>
      <c r="G71" s="2"/>
      <c r="H71" s="17"/>
      <c r="I71" s="33">
        <f t="shared" si="2"/>
        <v>0</v>
      </c>
      <c r="J71" s="3"/>
      <c r="K71" s="35"/>
      <c r="L71" s="19"/>
    </row>
    <row r="72" spans="1:12" ht="33.75" customHeight="1" x14ac:dyDescent="0.2">
      <c r="A72" s="31"/>
      <c r="B72" s="31"/>
      <c r="C72" s="3"/>
      <c r="D72" s="11"/>
      <c r="E72" s="3"/>
      <c r="F72" s="4"/>
      <c r="G72" s="2"/>
      <c r="H72" s="17"/>
      <c r="I72" s="33">
        <f t="shared" si="2"/>
        <v>0</v>
      </c>
      <c r="J72" s="3"/>
      <c r="K72" s="35"/>
      <c r="L72" s="19"/>
    </row>
    <row r="73" spans="1:12" ht="29.25" customHeight="1" x14ac:dyDescent="0.2">
      <c r="A73" s="31"/>
      <c r="B73" s="31"/>
      <c r="C73" s="3"/>
      <c r="D73" s="11"/>
      <c r="E73" s="3"/>
      <c r="F73" s="4"/>
      <c r="G73" s="2"/>
      <c r="H73" s="17"/>
      <c r="I73" s="33">
        <f t="shared" si="2"/>
        <v>0</v>
      </c>
      <c r="J73" s="3"/>
      <c r="K73" s="35"/>
      <c r="L73" s="19"/>
    </row>
    <row r="74" spans="1:12" ht="39" customHeight="1" x14ac:dyDescent="0.2">
      <c r="A74" s="31"/>
      <c r="B74" s="31"/>
      <c r="C74" s="3"/>
      <c r="D74" s="11"/>
      <c r="E74" s="3"/>
      <c r="F74" s="4"/>
      <c r="G74" s="2"/>
      <c r="H74" s="17"/>
      <c r="I74" s="33">
        <f t="shared" si="2"/>
        <v>0</v>
      </c>
      <c r="J74" s="3"/>
      <c r="K74" s="35"/>
      <c r="L74" s="19"/>
    </row>
    <row r="75" spans="1:12" ht="42.75" customHeight="1" x14ac:dyDescent="0.2">
      <c r="A75" s="14"/>
      <c r="B75" s="14"/>
      <c r="C75" s="13"/>
      <c r="D75" s="15"/>
      <c r="E75" s="3"/>
      <c r="F75" s="4"/>
      <c r="G75" s="2"/>
      <c r="H75" s="18"/>
      <c r="I75" s="33">
        <f t="shared" si="2"/>
        <v>0</v>
      </c>
      <c r="J75" s="3"/>
      <c r="K75" s="35"/>
      <c r="L75" s="19"/>
    </row>
    <row r="76" spans="1:12" ht="51" customHeight="1" x14ac:dyDescent="0.2">
      <c r="A76" s="14"/>
      <c r="B76" s="14"/>
      <c r="C76" s="13"/>
      <c r="D76" s="15"/>
      <c r="E76" s="3"/>
      <c r="F76" s="4"/>
      <c r="G76" s="2"/>
      <c r="H76" s="18"/>
      <c r="I76" s="33">
        <f t="shared" si="2"/>
        <v>0</v>
      </c>
      <c r="J76" s="3"/>
      <c r="K76" s="35"/>
      <c r="L76" s="19"/>
    </row>
    <row r="77" spans="1:12" ht="33" customHeight="1" x14ac:dyDescent="0.2">
      <c r="A77" s="14"/>
      <c r="B77" s="14"/>
      <c r="C77" s="13"/>
      <c r="D77" s="15"/>
      <c r="E77" s="3"/>
      <c r="F77" s="4"/>
      <c r="G77" s="2"/>
      <c r="H77" s="18"/>
      <c r="I77" s="33">
        <f t="shared" si="2"/>
        <v>0</v>
      </c>
      <c r="J77" s="3"/>
      <c r="K77" s="35"/>
      <c r="L77" s="19"/>
    </row>
    <row r="78" spans="1:12" ht="37.5" customHeight="1" x14ac:dyDescent="0.2">
      <c r="A78" s="14"/>
      <c r="B78" s="14"/>
      <c r="C78" s="13"/>
      <c r="D78" s="15"/>
      <c r="E78" s="3"/>
      <c r="F78" s="4"/>
      <c r="G78" s="2"/>
      <c r="H78" s="18"/>
      <c r="I78" s="33">
        <f t="shared" si="2"/>
        <v>0</v>
      </c>
      <c r="J78" s="3"/>
      <c r="K78" s="35"/>
      <c r="L78" s="19"/>
    </row>
    <row r="79" spans="1:12" ht="59.25" customHeight="1" x14ac:dyDescent="0.2">
      <c r="A79" s="14"/>
      <c r="B79" s="14"/>
      <c r="C79" s="13"/>
      <c r="D79" s="15"/>
      <c r="E79" s="3"/>
      <c r="F79" s="4"/>
      <c r="G79" s="2"/>
      <c r="H79" s="18"/>
      <c r="I79" s="33">
        <f t="shared" si="2"/>
        <v>0</v>
      </c>
      <c r="J79" s="3"/>
      <c r="K79" s="35"/>
      <c r="L79" s="19"/>
    </row>
    <row r="80" spans="1:12" ht="59.25" customHeight="1" x14ac:dyDescent="0.2">
      <c r="A80" s="14"/>
      <c r="B80" s="14"/>
      <c r="C80" s="13"/>
      <c r="D80" s="15"/>
      <c r="E80" s="3"/>
      <c r="F80" s="4"/>
      <c r="G80" s="2"/>
      <c r="H80" s="18"/>
      <c r="I80" s="33">
        <f t="shared" si="2"/>
        <v>0</v>
      </c>
      <c r="J80" s="3"/>
      <c r="K80" s="35"/>
      <c r="L80" s="19"/>
    </row>
    <row r="81" spans="1:12" ht="40.5" customHeight="1" x14ac:dyDescent="0.2">
      <c r="A81" s="14"/>
      <c r="B81" s="14"/>
      <c r="C81" s="13"/>
      <c r="D81" s="15"/>
      <c r="E81" s="3"/>
      <c r="F81" s="4"/>
      <c r="G81" s="2"/>
      <c r="H81" s="18"/>
      <c r="I81" s="33">
        <f t="shared" si="2"/>
        <v>0</v>
      </c>
      <c r="J81" s="3"/>
      <c r="K81" s="35"/>
      <c r="L81" s="19"/>
    </row>
    <row r="82" spans="1:12" ht="39.75" customHeight="1" x14ac:dyDescent="0.2">
      <c r="A82" s="14"/>
      <c r="B82" s="14"/>
      <c r="C82" s="13"/>
      <c r="D82" s="15"/>
      <c r="E82" s="3"/>
      <c r="F82" s="4"/>
      <c r="G82" s="2"/>
      <c r="H82" s="18"/>
      <c r="I82" s="33">
        <f t="shared" si="2"/>
        <v>0</v>
      </c>
      <c r="J82" s="3"/>
      <c r="K82" s="35"/>
      <c r="L82" s="19"/>
    </row>
    <row r="83" spans="1:12" ht="49.5" customHeight="1" x14ac:dyDescent="0.2">
      <c r="A83" s="14"/>
      <c r="B83" s="14"/>
      <c r="C83" s="13"/>
      <c r="D83" s="15"/>
      <c r="E83" s="3"/>
      <c r="F83" s="4"/>
      <c r="G83" s="2"/>
      <c r="H83" s="18"/>
      <c r="I83" s="33">
        <f t="shared" si="2"/>
        <v>0</v>
      </c>
      <c r="J83" s="3"/>
      <c r="K83" s="35"/>
      <c r="L83" s="19"/>
    </row>
    <row r="84" spans="1:12" ht="42" customHeight="1" x14ac:dyDescent="0.2">
      <c r="A84" s="14"/>
      <c r="B84" s="14"/>
      <c r="C84" s="13"/>
      <c r="D84" s="15"/>
      <c r="E84" s="3"/>
      <c r="F84" s="4"/>
      <c r="G84" s="2"/>
      <c r="H84" s="18"/>
      <c r="I84" s="33">
        <f t="shared" si="2"/>
        <v>0</v>
      </c>
      <c r="J84" s="3"/>
      <c r="K84" s="35"/>
      <c r="L84" s="19"/>
    </row>
    <row r="85" spans="1:12" ht="35.25" customHeight="1" x14ac:dyDescent="0.2">
      <c r="A85" s="14"/>
      <c r="B85" s="14"/>
      <c r="C85" s="13"/>
      <c r="D85" s="15"/>
      <c r="E85" s="3"/>
      <c r="F85" s="4"/>
      <c r="G85" s="2"/>
      <c r="H85" s="18"/>
      <c r="I85" s="33">
        <f t="shared" si="2"/>
        <v>0</v>
      </c>
      <c r="J85" s="3"/>
      <c r="K85" s="35"/>
      <c r="L85" s="19"/>
    </row>
    <row r="86" spans="1:12" ht="34.5" customHeight="1" x14ac:dyDescent="0.2">
      <c r="A86" s="14"/>
      <c r="B86" s="14"/>
      <c r="C86" s="13"/>
      <c r="D86" s="15"/>
      <c r="E86" s="3"/>
      <c r="F86" s="4"/>
      <c r="G86" s="2"/>
      <c r="H86" s="18"/>
      <c r="I86" s="33">
        <f t="shared" si="2"/>
        <v>0</v>
      </c>
      <c r="J86" s="3"/>
      <c r="K86" s="35"/>
      <c r="L86" s="19"/>
    </row>
    <row r="87" spans="1:12" ht="43.5" customHeight="1" x14ac:dyDescent="0.2">
      <c r="A87" s="14"/>
      <c r="B87" s="14"/>
      <c r="C87" s="13"/>
      <c r="D87" s="15"/>
      <c r="E87" s="3"/>
      <c r="F87" s="4"/>
      <c r="G87" s="2"/>
      <c r="H87" s="18"/>
      <c r="I87" s="33">
        <f t="shared" si="2"/>
        <v>0</v>
      </c>
      <c r="J87" s="3"/>
      <c r="K87" s="35"/>
      <c r="L87" s="19"/>
    </row>
    <row r="88" spans="1:12" ht="50.25" customHeight="1" x14ac:dyDescent="0.2">
      <c r="A88" s="14"/>
      <c r="B88" s="14"/>
      <c r="C88" s="13"/>
      <c r="D88" s="15"/>
      <c r="E88" s="3"/>
      <c r="F88" s="4"/>
      <c r="G88" s="2"/>
      <c r="H88" s="18"/>
      <c r="I88" s="33">
        <f t="shared" si="2"/>
        <v>0</v>
      </c>
      <c r="J88" s="3"/>
      <c r="K88" s="35"/>
      <c r="L88" s="19"/>
    </row>
    <row r="89" spans="1:12" ht="50.25" customHeight="1" x14ac:dyDescent="0.2">
      <c r="A89" s="14"/>
      <c r="B89" s="14"/>
      <c r="C89" s="13"/>
      <c r="D89" s="15"/>
      <c r="E89" s="3"/>
      <c r="F89" s="4"/>
      <c r="G89" s="2"/>
      <c r="H89" s="18"/>
      <c r="I89" s="33">
        <f t="shared" si="2"/>
        <v>0</v>
      </c>
      <c r="J89" s="3"/>
      <c r="K89" s="35"/>
      <c r="L89" s="19"/>
    </row>
    <row r="90" spans="1:12" ht="71.25" customHeight="1" x14ac:dyDescent="0.2">
      <c r="A90" s="14"/>
      <c r="B90" s="14"/>
      <c r="C90" s="13"/>
      <c r="D90" s="15"/>
      <c r="E90" s="3"/>
      <c r="F90" s="4"/>
      <c r="G90" s="2"/>
      <c r="H90" s="18"/>
      <c r="I90" s="33">
        <f t="shared" si="2"/>
        <v>0</v>
      </c>
      <c r="J90" s="3"/>
      <c r="K90" s="35"/>
      <c r="L90" s="19"/>
    </row>
    <row r="91" spans="1:12" ht="30.75" customHeight="1" x14ac:dyDescent="0.2">
      <c r="A91" s="14"/>
      <c r="B91" s="14"/>
      <c r="C91" s="13"/>
      <c r="D91" s="18"/>
      <c r="E91" s="3"/>
      <c r="F91" s="13"/>
      <c r="G91" s="2"/>
      <c r="H91" s="18"/>
      <c r="I91" s="33">
        <f t="shared" si="2"/>
        <v>0</v>
      </c>
      <c r="J91" s="13"/>
      <c r="K91" s="35"/>
      <c r="L91" s="19"/>
    </row>
    <row r="92" spans="1:12" ht="15.75" customHeight="1" x14ac:dyDescent="0.2">
      <c r="A92" s="9"/>
      <c r="B92" s="9"/>
      <c r="C92" s="9"/>
      <c r="D92" s="9"/>
      <c r="E92" s="9"/>
      <c r="F92" s="9"/>
      <c r="G92" s="9"/>
      <c r="H92" s="9"/>
      <c r="I92" s="9"/>
      <c r="J92" s="9"/>
      <c r="K92" s="9"/>
      <c r="L92" s="9"/>
    </row>
    <row r="93" spans="1:12" ht="15.75" customHeight="1" x14ac:dyDescent="0.2">
      <c r="A93" s="9"/>
      <c r="B93" s="9"/>
      <c r="C93" s="9"/>
      <c r="D93" s="9"/>
      <c r="E93" s="9"/>
      <c r="F93" s="9"/>
      <c r="G93" s="9"/>
      <c r="H93" s="9"/>
      <c r="I93" s="9"/>
      <c r="J93" s="9"/>
      <c r="K93" s="9"/>
      <c r="L93" s="9"/>
    </row>
    <row r="94" spans="1:12" ht="15.75" customHeight="1" x14ac:dyDescent="0.2">
      <c r="A94" s="9"/>
      <c r="B94" s="9"/>
      <c r="C94" s="9"/>
      <c r="D94" s="9"/>
      <c r="E94" s="9"/>
      <c r="F94" s="9"/>
      <c r="G94" s="9"/>
      <c r="H94" s="9"/>
      <c r="I94" s="9"/>
      <c r="J94" s="9"/>
      <c r="K94" s="9"/>
      <c r="L94" s="9"/>
    </row>
    <row r="95" spans="1:12" ht="15.75" customHeight="1" x14ac:dyDescent="0.2">
      <c r="A95" s="9"/>
      <c r="B95" s="9"/>
      <c r="C95" s="9"/>
      <c r="D95" s="9"/>
      <c r="E95" s="9"/>
      <c r="F95" s="9"/>
      <c r="G95" s="9"/>
      <c r="H95" s="9"/>
      <c r="I95" s="9"/>
      <c r="J95" s="9"/>
      <c r="K95" s="9"/>
      <c r="L95" s="9"/>
    </row>
    <row r="96" spans="1:12" ht="15.75" customHeight="1" x14ac:dyDescent="0.2">
      <c r="A96" s="9"/>
      <c r="B96" s="9"/>
      <c r="C96" s="9"/>
      <c r="D96" s="9"/>
      <c r="E96" s="9"/>
      <c r="F96" s="9"/>
      <c r="G96" s="9"/>
      <c r="H96" s="9"/>
      <c r="I96" s="9"/>
      <c r="J96" s="9"/>
      <c r="K96" s="9"/>
      <c r="L96" s="9"/>
    </row>
    <row r="97" s="9" customFormat="1" ht="15.75" customHeight="1" x14ac:dyDescent="0.2"/>
    <row r="98" s="9" customFormat="1" ht="15.75" customHeight="1" x14ac:dyDescent="0.2"/>
    <row r="99" s="9" customFormat="1" ht="15.75" customHeight="1" x14ac:dyDescent="0.2"/>
  </sheetData>
  <autoFilter ref="A1:L47"/>
  <dataValidations count="1">
    <dataValidation type="list" allowBlank="1" sqref="F2:F14 F16:F90">
      <formula1>"YES,NO"</formula1>
    </dataValidation>
  </dataValidations>
  <printOptions horizontalCentered="1" gridLines="1"/>
  <pageMargins left="0.7" right="0.7" top="0.75" bottom="0.75" header="0" footer="0"/>
  <pageSetup paperSize="10000" scale="67" fitToHeight="0" pageOrder="overThenDown" orientation="landscape" cellComments="atEnd" r:id="rId1"/>
  <headerFooter>
    <oddHeader>&amp;C&amp;"Arial,Bold"&amp;26BPSU FOI REGISTRY
for January 01 to December 31 2017</oddHeader>
    <oddFooter>&amp;C&amp;P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7"/>
  <sheetViews>
    <sheetView zoomScale="44" zoomScaleNormal="44" zoomScaleSheetLayoutView="77" workbookViewId="0">
      <pane ySplit="3" topLeftCell="A31" activePane="bottomLeft" state="frozen"/>
      <selection pane="bottomLeft" activeCell="S8" sqref="S8"/>
    </sheetView>
  </sheetViews>
  <sheetFormatPr defaultColWidth="11.140625" defaultRowHeight="15" x14ac:dyDescent="0.2"/>
  <cols>
    <col min="1" max="1" width="15.28515625" style="205" customWidth="1"/>
    <col min="2" max="2" width="19.140625" style="205" customWidth="1"/>
    <col min="3" max="3" width="23.140625" style="205" customWidth="1"/>
    <col min="4" max="4" width="33.85546875" style="205" customWidth="1"/>
    <col min="5" max="5" width="12" style="205" customWidth="1"/>
    <col min="6" max="6" width="13.85546875" style="205" customWidth="1"/>
    <col min="7" max="7" width="11.140625" style="205"/>
    <col min="8" max="8" width="54.5703125" style="205" customWidth="1"/>
    <col min="9" max="10" width="16.42578125" style="205" customWidth="1"/>
    <col min="11" max="11" width="15.140625" style="205" customWidth="1"/>
    <col min="12" max="12" width="12.5703125" style="205" customWidth="1"/>
    <col min="13" max="13" width="11.140625" style="140"/>
    <col min="14" max="16384" width="11.140625" style="84"/>
  </cols>
  <sheetData>
    <row r="1" spans="1:13" s="83" customFormat="1" ht="23.25" customHeight="1" x14ac:dyDescent="0.2">
      <c r="A1" s="218" t="s">
        <v>537</v>
      </c>
      <c r="B1" s="218"/>
      <c r="C1" s="218"/>
      <c r="D1" s="218"/>
      <c r="E1" s="218"/>
      <c r="F1" s="218"/>
      <c r="G1" s="218"/>
      <c r="H1" s="218"/>
      <c r="I1" s="218"/>
      <c r="J1" s="218"/>
      <c r="K1" s="218"/>
      <c r="L1" s="218"/>
      <c r="M1" s="161"/>
    </row>
    <row r="2" spans="1:13" s="83" customFormat="1" ht="23.25" customHeight="1" x14ac:dyDescent="0.2">
      <c r="A2" s="218" t="s">
        <v>479</v>
      </c>
      <c r="B2" s="218"/>
      <c r="C2" s="218"/>
      <c r="D2" s="218"/>
      <c r="E2" s="218"/>
      <c r="F2" s="218"/>
      <c r="G2" s="218"/>
      <c r="H2" s="218"/>
      <c r="I2" s="218"/>
      <c r="J2" s="218"/>
      <c r="K2" s="218"/>
      <c r="L2" s="218"/>
      <c r="M2" s="161"/>
    </row>
    <row r="3" spans="1:13" x14ac:dyDescent="0.2">
      <c r="A3" s="213"/>
      <c r="B3" s="213"/>
      <c r="C3" s="213"/>
      <c r="D3" s="213"/>
      <c r="E3" s="213"/>
      <c r="F3" s="213"/>
      <c r="G3" s="213"/>
      <c r="H3" s="213"/>
      <c r="I3" s="213"/>
      <c r="J3" s="213"/>
      <c r="K3" s="213"/>
      <c r="L3" s="213"/>
    </row>
    <row r="4" spans="1:13" s="93" customFormat="1" ht="25.5" x14ac:dyDescent="0.2">
      <c r="A4" s="232" t="s">
        <v>3084</v>
      </c>
      <c r="B4" s="232" t="s">
        <v>480</v>
      </c>
      <c r="C4" s="232" t="s">
        <v>3085</v>
      </c>
      <c r="D4" s="232" t="s">
        <v>481</v>
      </c>
      <c r="E4" s="232" t="s">
        <v>3086</v>
      </c>
      <c r="F4" s="232" t="s">
        <v>3087</v>
      </c>
      <c r="G4" s="232" t="s">
        <v>3088</v>
      </c>
      <c r="H4" s="232" t="s">
        <v>3089</v>
      </c>
      <c r="I4" s="232" t="s">
        <v>3090</v>
      </c>
      <c r="J4" s="232" t="s">
        <v>3091</v>
      </c>
      <c r="K4" s="232" t="s">
        <v>3092</v>
      </c>
      <c r="L4" s="232" t="s">
        <v>3093</v>
      </c>
    </row>
    <row r="5" spans="1:13" s="235" customFormat="1" ht="140.25" x14ac:dyDescent="0.2">
      <c r="A5" s="233" t="s">
        <v>3084</v>
      </c>
      <c r="B5" s="233" t="s">
        <v>3094</v>
      </c>
      <c r="C5" s="233" t="s">
        <v>3095</v>
      </c>
      <c r="D5" s="233" t="s">
        <v>3096</v>
      </c>
      <c r="E5" s="233" t="s">
        <v>3097</v>
      </c>
      <c r="F5" s="234" t="s">
        <v>3098</v>
      </c>
      <c r="G5" s="233" t="s">
        <v>3099</v>
      </c>
      <c r="H5" s="233" t="s">
        <v>3100</v>
      </c>
      <c r="I5" s="233" t="s">
        <v>3101</v>
      </c>
      <c r="J5" s="233" t="s">
        <v>3102</v>
      </c>
      <c r="K5" s="233" t="s">
        <v>3103</v>
      </c>
      <c r="L5" s="233" t="s">
        <v>3104</v>
      </c>
    </row>
    <row r="6" spans="1:13" ht="42.75" x14ac:dyDescent="0.2">
      <c r="A6" s="162" t="s">
        <v>482</v>
      </c>
      <c r="B6" s="206" t="s">
        <v>483</v>
      </c>
      <c r="C6" s="162" t="s">
        <v>484</v>
      </c>
      <c r="D6" s="162" t="s">
        <v>484</v>
      </c>
      <c r="E6" s="162" t="s">
        <v>493</v>
      </c>
      <c r="F6" s="162" t="s">
        <v>485</v>
      </c>
      <c r="G6" s="162" t="s">
        <v>486</v>
      </c>
      <c r="H6" s="163" t="s">
        <v>575</v>
      </c>
      <c r="I6" s="162" t="s">
        <v>59</v>
      </c>
      <c r="J6" s="162" t="s">
        <v>487</v>
      </c>
      <c r="K6" s="162" t="s">
        <v>575</v>
      </c>
      <c r="L6" s="162" t="s">
        <v>488</v>
      </c>
    </row>
    <row r="7" spans="1:13" ht="57" x14ac:dyDescent="0.2">
      <c r="A7" s="162" t="s">
        <v>489</v>
      </c>
      <c r="B7" s="206" t="s">
        <v>490</v>
      </c>
      <c r="C7" s="162" t="s">
        <v>491</v>
      </c>
      <c r="D7" s="162" t="s">
        <v>492</v>
      </c>
      <c r="E7" s="162" t="s">
        <v>493</v>
      </c>
      <c r="F7" s="162" t="s">
        <v>485</v>
      </c>
      <c r="G7" s="163" t="s">
        <v>575</v>
      </c>
      <c r="H7" s="163" t="s">
        <v>575</v>
      </c>
      <c r="I7" s="162" t="s">
        <v>59</v>
      </c>
      <c r="J7" s="162" t="s">
        <v>494</v>
      </c>
      <c r="K7" s="164" t="s">
        <v>495</v>
      </c>
      <c r="L7" s="162" t="s">
        <v>485</v>
      </c>
    </row>
    <row r="8" spans="1:13" ht="57" x14ac:dyDescent="0.2">
      <c r="A8" s="162" t="s">
        <v>496</v>
      </c>
      <c r="B8" s="206" t="s">
        <v>497</v>
      </c>
      <c r="C8" s="162" t="s">
        <v>491</v>
      </c>
      <c r="D8" s="162" t="s">
        <v>492</v>
      </c>
      <c r="E8" s="162" t="s">
        <v>493</v>
      </c>
      <c r="F8" s="162" t="s">
        <v>485</v>
      </c>
      <c r="G8" s="163" t="s">
        <v>575</v>
      </c>
      <c r="H8" s="163" t="s">
        <v>575</v>
      </c>
      <c r="I8" s="162" t="s">
        <v>59</v>
      </c>
      <c r="J8" s="162" t="s">
        <v>494</v>
      </c>
      <c r="K8" s="164" t="s">
        <v>495</v>
      </c>
      <c r="L8" s="162" t="s">
        <v>485</v>
      </c>
    </row>
    <row r="9" spans="1:13" ht="74.25" customHeight="1" x14ac:dyDescent="0.2">
      <c r="A9" s="162"/>
      <c r="B9" s="206" t="s">
        <v>498</v>
      </c>
      <c r="C9" s="162" t="s">
        <v>499</v>
      </c>
      <c r="D9" s="162" t="s">
        <v>500</v>
      </c>
      <c r="E9" s="162" t="s">
        <v>493</v>
      </c>
      <c r="F9" s="162" t="s">
        <v>485</v>
      </c>
      <c r="G9" s="163" t="s">
        <v>575</v>
      </c>
      <c r="H9" s="163" t="s">
        <v>575</v>
      </c>
      <c r="I9" s="162" t="s">
        <v>59</v>
      </c>
      <c r="J9" s="162" t="s">
        <v>494</v>
      </c>
      <c r="K9" s="165" t="s">
        <v>501</v>
      </c>
      <c r="L9" s="162" t="s">
        <v>485</v>
      </c>
    </row>
    <row r="10" spans="1:13" ht="57" x14ac:dyDescent="0.2">
      <c r="A10" s="162" t="s">
        <v>489</v>
      </c>
      <c r="B10" s="206" t="s">
        <v>490</v>
      </c>
      <c r="C10" s="162" t="s">
        <v>502</v>
      </c>
      <c r="D10" s="162" t="s">
        <v>492</v>
      </c>
      <c r="E10" s="162" t="s">
        <v>493</v>
      </c>
      <c r="F10" s="162" t="s">
        <v>485</v>
      </c>
      <c r="G10" s="163" t="s">
        <v>575</v>
      </c>
      <c r="H10" s="163" t="s">
        <v>575</v>
      </c>
      <c r="I10" s="162" t="s">
        <v>59</v>
      </c>
      <c r="J10" s="162" t="s">
        <v>494</v>
      </c>
      <c r="K10" s="164" t="s">
        <v>503</v>
      </c>
      <c r="L10" s="162" t="s">
        <v>485</v>
      </c>
    </row>
    <row r="11" spans="1:13" ht="28.5" x14ac:dyDescent="0.2">
      <c r="A11" s="162" t="s">
        <v>496</v>
      </c>
      <c r="B11" s="206" t="s">
        <v>497</v>
      </c>
      <c r="C11" s="162" t="s">
        <v>504</v>
      </c>
      <c r="D11" s="162" t="s">
        <v>504</v>
      </c>
      <c r="E11" s="162" t="s">
        <v>505</v>
      </c>
      <c r="F11" s="162" t="s">
        <v>485</v>
      </c>
      <c r="G11" s="163" t="s">
        <v>575</v>
      </c>
      <c r="H11" s="163" t="s">
        <v>575</v>
      </c>
      <c r="I11" s="162" t="s">
        <v>59</v>
      </c>
      <c r="J11" s="162" t="s">
        <v>506</v>
      </c>
      <c r="K11" s="164" t="s">
        <v>507</v>
      </c>
      <c r="L11" s="162" t="s">
        <v>485</v>
      </c>
    </row>
    <row r="12" spans="1:13" ht="60.75" customHeight="1" x14ac:dyDescent="0.2">
      <c r="A12" s="162"/>
      <c r="B12" s="206" t="s">
        <v>498</v>
      </c>
      <c r="C12" s="162" t="s">
        <v>508</v>
      </c>
      <c r="D12" s="162" t="s">
        <v>500</v>
      </c>
      <c r="E12" s="162" t="s">
        <v>493</v>
      </c>
      <c r="F12" s="162" t="s">
        <v>485</v>
      </c>
      <c r="G12" s="163" t="s">
        <v>575</v>
      </c>
      <c r="H12" s="163" t="s">
        <v>575</v>
      </c>
      <c r="I12" s="162" t="s">
        <v>59</v>
      </c>
      <c r="J12" s="162" t="s">
        <v>494</v>
      </c>
      <c r="K12" s="164" t="s">
        <v>509</v>
      </c>
      <c r="L12" s="162" t="s">
        <v>485</v>
      </c>
    </row>
    <row r="13" spans="1:13" ht="72.75" customHeight="1" x14ac:dyDescent="0.2">
      <c r="A13" s="162"/>
      <c r="B13" s="206" t="s">
        <v>510</v>
      </c>
      <c r="C13" s="162" t="s">
        <v>508</v>
      </c>
      <c r="D13" s="162" t="s">
        <v>500</v>
      </c>
      <c r="E13" s="162" t="s">
        <v>493</v>
      </c>
      <c r="F13" s="162" t="s">
        <v>485</v>
      </c>
      <c r="G13" s="163" t="s">
        <v>575</v>
      </c>
      <c r="H13" s="163" t="s">
        <v>575</v>
      </c>
      <c r="I13" s="162" t="s">
        <v>59</v>
      </c>
      <c r="J13" s="162" t="s">
        <v>494</v>
      </c>
      <c r="K13" s="164" t="s">
        <v>509</v>
      </c>
      <c r="L13" s="162" t="s">
        <v>485</v>
      </c>
    </row>
    <row r="14" spans="1:13" ht="74.25" customHeight="1" x14ac:dyDescent="0.2">
      <c r="A14" s="162"/>
      <c r="B14" s="206" t="s">
        <v>510</v>
      </c>
      <c r="C14" s="162" t="s">
        <v>511</v>
      </c>
      <c r="D14" s="162" t="s">
        <v>500</v>
      </c>
      <c r="E14" s="162" t="s">
        <v>493</v>
      </c>
      <c r="F14" s="162" t="s">
        <v>485</v>
      </c>
      <c r="G14" s="163" t="s">
        <v>575</v>
      </c>
      <c r="H14" s="163" t="s">
        <v>575</v>
      </c>
      <c r="I14" s="162" t="s">
        <v>59</v>
      </c>
      <c r="J14" s="162" t="s">
        <v>494</v>
      </c>
      <c r="K14" s="165" t="s">
        <v>512</v>
      </c>
      <c r="L14" s="162" t="s">
        <v>485</v>
      </c>
    </row>
    <row r="15" spans="1:13" ht="74.25" customHeight="1" x14ac:dyDescent="0.2">
      <c r="A15" s="162"/>
      <c r="B15" s="206" t="s">
        <v>498</v>
      </c>
      <c r="C15" s="162" t="s">
        <v>511</v>
      </c>
      <c r="D15" s="162" t="s">
        <v>500</v>
      </c>
      <c r="E15" s="162" t="s">
        <v>493</v>
      </c>
      <c r="F15" s="162" t="s">
        <v>485</v>
      </c>
      <c r="G15" s="163" t="s">
        <v>575</v>
      </c>
      <c r="H15" s="163" t="s">
        <v>575</v>
      </c>
      <c r="I15" s="162" t="s">
        <v>59</v>
      </c>
      <c r="J15" s="162" t="s">
        <v>494</v>
      </c>
      <c r="K15" s="165" t="s">
        <v>512</v>
      </c>
      <c r="L15" s="162" t="s">
        <v>485</v>
      </c>
    </row>
    <row r="16" spans="1:13" ht="74.25" customHeight="1" x14ac:dyDescent="0.2">
      <c r="A16" s="162" t="s">
        <v>513</v>
      </c>
      <c r="B16" s="206" t="s">
        <v>514</v>
      </c>
      <c r="C16" s="162" t="s">
        <v>515</v>
      </c>
      <c r="D16" s="162" t="s">
        <v>500</v>
      </c>
      <c r="E16" s="162" t="s">
        <v>493</v>
      </c>
      <c r="F16" s="162" t="s">
        <v>485</v>
      </c>
      <c r="G16" s="163" t="s">
        <v>575</v>
      </c>
      <c r="H16" s="163" t="s">
        <v>575</v>
      </c>
      <c r="I16" s="162" t="s">
        <v>59</v>
      </c>
      <c r="J16" s="162" t="s">
        <v>494</v>
      </c>
      <c r="K16" s="165" t="s">
        <v>516</v>
      </c>
      <c r="L16" s="162" t="s">
        <v>485</v>
      </c>
    </row>
    <row r="17" spans="1:12" ht="57" x14ac:dyDescent="0.2">
      <c r="A17" s="162" t="s">
        <v>489</v>
      </c>
      <c r="B17" s="206" t="s">
        <v>490</v>
      </c>
      <c r="C17" s="162" t="s">
        <v>517</v>
      </c>
      <c r="D17" s="162" t="s">
        <v>492</v>
      </c>
      <c r="E17" s="162" t="s">
        <v>493</v>
      </c>
      <c r="F17" s="162" t="s">
        <v>485</v>
      </c>
      <c r="G17" s="163" t="s">
        <v>575</v>
      </c>
      <c r="H17" s="163" t="s">
        <v>575</v>
      </c>
      <c r="I17" s="162" t="s">
        <v>59</v>
      </c>
      <c r="J17" s="162" t="s">
        <v>494</v>
      </c>
      <c r="K17" s="164" t="s">
        <v>518</v>
      </c>
      <c r="L17" s="162" t="s">
        <v>485</v>
      </c>
    </row>
    <row r="18" spans="1:12" ht="57" x14ac:dyDescent="0.2">
      <c r="A18" s="162" t="s">
        <v>519</v>
      </c>
      <c r="B18" s="206" t="s">
        <v>483</v>
      </c>
      <c r="C18" s="162" t="s">
        <v>517</v>
      </c>
      <c r="D18" s="162" t="s">
        <v>492</v>
      </c>
      <c r="E18" s="162" t="s">
        <v>520</v>
      </c>
      <c r="F18" s="162" t="s">
        <v>485</v>
      </c>
      <c r="G18" s="163" t="s">
        <v>575</v>
      </c>
      <c r="H18" s="163" t="s">
        <v>575</v>
      </c>
      <c r="I18" s="162" t="s">
        <v>59</v>
      </c>
      <c r="J18" s="162" t="s">
        <v>494</v>
      </c>
      <c r="K18" s="164" t="s">
        <v>521</v>
      </c>
      <c r="L18" s="162" t="s">
        <v>485</v>
      </c>
    </row>
    <row r="19" spans="1:12" ht="57" x14ac:dyDescent="0.2">
      <c r="A19" s="162" t="s">
        <v>496</v>
      </c>
      <c r="B19" s="206" t="s">
        <v>497</v>
      </c>
      <c r="C19" s="162" t="s">
        <v>517</v>
      </c>
      <c r="D19" s="162" t="s">
        <v>492</v>
      </c>
      <c r="E19" s="162" t="s">
        <v>493</v>
      </c>
      <c r="F19" s="162" t="s">
        <v>485</v>
      </c>
      <c r="G19" s="163" t="s">
        <v>575</v>
      </c>
      <c r="H19" s="163" t="s">
        <v>575</v>
      </c>
      <c r="I19" s="162" t="s">
        <v>59</v>
      </c>
      <c r="J19" s="162" t="s">
        <v>494</v>
      </c>
      <c r="K19" s="164" t="s">
        <v>518</v>
      </c>
      <c r="L19" s="162" t="s">
        <v>485</v>
      </c>
    </row>
    <row r="20" spans="1:12" ht="74.25" customHeight="1" x14ac:dyDescent="0.2">
      <c r="A20" s="162" t="s">
        <v>522</v>
      </c>
      <c r="B20" s="206" t="s">
        <v>523</v>
      </c>
      <c r="C20" s="162" t="s">
        <v>524</v>
      </c>
      <c r="D20" s="162" t="s">
        <v>500</v>
      </c>
      <c r="E20" s="162" t="s">
        <v>525</v>
      </c>
      <c r="F20" s="162" t="s">
        <v>485</v>
      </c>
      <c r="G20" s="163" t="s">
        <v>575</v>
      </c>
      <c r="H20" s="163" t="s">
        <v>575</v>
      </c>
      <c r="I20" s="162" t="s">
        <v>59</v>
      </c>
      <c r="J20" s="162" t="s">
        <v>494</v>
      </c>
      <c r="K20" s="165" t="s">
        <v>526</v>
      </c>
      <c r="L20" s="162" t="s">
        <v>485</v>
      </c>
    </row>
    <row r="21" spans="1:12" ht="57" x14ac:dyDescent="0.2">
      <c r="A21" s="162" t="s">
        <v>496</v>
      </c>
      <c r="B21" s="206" t="s">
        <v>497</v>
      </c>
      <c r="C21" s="162" t="s">
        <v>527</v>
      </c>
      <c r="D21" s="162" t="s">
        <v>500</v>
      </c>
      <c r="E21" s="162" t="s">
        <v>520</v>
      </c>
      <c r="F21" s="162" t="s">
        <v>485</v>
      </c>
      <c r="G21" s="163" t="s">
        <v>575</v>
      </c>
      <c r="H21" s="163" t="s">
        <v>575</v>
      </c>
      <c r="I21" s="162" t="s">
        <v>59</v>
      </c>
      <c r="J21" s="162" t="s">
        <v>494</v>
      </c>
      <c r="K21" s="165" t="s">
        <v>528</v>
      </c>
      <c r="L21" s="162" t="s">
        <v>485</v>
      </c>
    </row>
    <row r="22" spans="1:12" ht="74.25" customHeight="1" x14ac:dyDescent="0.2">
      <c r="A22" s="162" t="s">
        <v>513</v>
      </c>
      <c r="B22" s="206" t="s">
        <v>514</v>
      </c>
      <c r="C22" s="162" t="s">
        <v>529</v>
      </c>
      <c r="D22" s="162" t="s">
        <v>500</v>
      </c>
      <c r="E22" s="162" t="s">
        <v>530</v>
      </c>
      <c r="F22" s="162" t="s">
        <v>485</v>
      </c>
      <c r="G22" s="163" t="s">
        <v>575</v>
      </c>
      <c r="H22" s="163" t="s">
        <v>575</v>
      </c>
      <c r="I22" s="162" t="s">
        <v>59</v>
      </c>
      <c r="J22" s="162" t="s">
        <v>494</v>
      </c>
      <c r="K22" s="166" t="s">
        <v>531</v>
      </c>
      <c r="L22" s="162" t="s">
        <v>485</v>
      </c>
    </row>
    <row r="23" spans="1:12" ht="74.25" customHeight="1" x14ac:dyDescent="0.2">
      <c r="A23" s="162" t="s">
        <v>513</v>
      </c>
      <c r="B23" s="206" t="s">
        <v>514</v>
      </c>
      <c r="C23" s="162" t="s">
        <v>532</v>
      </c>
      <c r="D23" s="162" t="s">
        <v>500</v>
      </c>
      <c r="E23" s="162" t="s">
        <v>530</v>
      </c>
      <c r="F23" s="162" t="s">
        <v>485</v>
      </c>
      <c r="G23" s="163" t="s">
        <v>575</v>
      </c>
      <c r="H23" s="163" t="s">
        <v>575</v>
      </c>
      <c r="I23" s="162" t="s">
        <v>59</v>
      </c>
      <c r="J23" s="162" t="s">
        <v>494</v>
      </c>
      <c r="K23" s="165" t="s">
        <v>533</v>
      </c>
      <c r="L23" s="162" t="s">
        <v>485</v>
      </c>
    </row>
    <row r="24" spans="1:12" ht="67.5" customHeight="1" x14ac:dyDescent="0.2">
      <c r="A24" s="162"/>
      <c r="B24" s="206" t="s">
        <v>498</v>
      </c>
      <c r="C24" s="162" t="s">
        <v>534</v>
      </c>
      <c r="D24" s="162" t="s">
        <v>500</v>
      </c>
      <c r="E24" s="162" t="s">
        <v>535</v>
      </c>
      <c r="F24" s="162" t="s">
        <v>485</v>
      </c>
      <c r="G24" s="163" t="s">
        <v>575</v>
      </c>
      <c r="H24" s="163" t="s">
        <v>575</v>
      </c>
      <c r="I24" s="162" t="s">
        <v>59</v>
      </c>
      <c r="J24" s="162" t="s">
        <v>494</v>
      </c>
      <c r="K24" s="164" t="s">
        <v>536</v>
      </c>
      <c r="L24" s="162" t="s">
        <v>485</v>
      </c>
    </row>
    <row r="25" spans="1:12" ht="86.25" customHeight="1" x14ac:dyDescent="0.2">
      <c r="A25" s="163" t="s">
        <v>59</v>
      </c>
      <c r="B25" s="207" t="s">
        <v>537</v>
      </c>
      <c r="C25" s="163" t="s">
        <v>538</v>
      </c>
      <c r="D25" s="162" t="s">
        <v>538</v>
      </c>
      <c r="E25" s="163" t="s">
        <v>539</v>
      </c>
      <c r="F25" s="163" t="s">
        <v>540</v>
      </c>
      <c r="G25" s="163" t="s">
        <v>575</v>
      </c>
      <c r="H25" s="163" t="s">
        <v>541</v>
      </c>
      <c r="I25" s="163" t="s">
        <v>542</v>
      </c>
      <c r="J25" s="162" t="s">
        <v>543</v>
      </c>
      <c r="K25" s="162" t="s">
        <v>544</v>
      </c>
      <c r="L25" s="162" t="s">
        <v>485</v>
      </c>
    </row>
    <row r="26" spans="1:12" ht="103.5" customHeight="1" x14ac:dyDescent="0.2">
      <c r="A26" s="163" t="s">
        <v>59</v>
      </c>
      <c r="B26" s="207" t="s">
        <v>537</v>
      </c>
      <c r="C26" s="163" t="s">
        <v>545</v>
      </c>
      <c r="D26" s="167" t="s">
        <v>546</v>
      </c>
      <c r="E26" s="163" t="s">
        <v>547</v>
      </c>
      <c r="F26" s="163" t="s">
        <v>548</v>
      </c>
      <c r="G26" s="163" t="s">
        <v>575</v>
      </c>
      <c r="H26" s="163" t="s">
        <v>541</v>
      </c>
      <c r="I26" s="163" t="s">
        <v>542</v>
      </c>
      <c r="J26" s="162" t="s">
        <v>543</v>
      </c>
      <c r="K26" s="162" t="s">
        <v>549</v>
      </c>
      <c r="L26" s="162" t="s">
        <v>485</v>
      </c>
    </row>
    <row r="27" spans="1:12" ht="57" x14ac:dyDescent="0.2">
      <c r="A27" s="163" t="s">
        <v>59</v>
      </c>
      <c r="B27" s="207" t="s">
        <v>537</v>
      </c>
      <c r="C27" s="163" t="s">
        <v>550</v>
      </c>
      <c r="D27" s="162" t="s">
        <v>551</v>
      </c>
      <c r="E27" s="163" t="s">
        <v>547</v>
      </c>
      <c r="F27" s="163" t="s">
        <v>540</v>
      </c>
      <c r="G27" s="163" t="s">
        <v>575</v>
      </c>
      <c r="H27" s="163" t="s">
        <v>552</v>
      </c>
      <c r="I27" s="163" t="s">
        <v>542</v>
      </c>
      <c r="J27" s="162" t="s">
        <v>543</v>
      </c>
      <c r="K27" s="162" t="s">
        <v>553</v>
      </c>
      <c r="L27" s="162" t="s">
        <v>485</v>
      </c>
    </row>
    <row r="28" spans="1:12" ht="57" x14ac:dyDescent="0.2">
      <c r="A28" s="163" t="s">
        <v>59</v>
      </c>
      <c r="B28" s="207" t="s">
        <v>537</v>
      </c>
      <c r="C28" s="163" t="s">
        <v>554</v>
      </c>
      <c r="D28" s="162" t="s">
        <v>555</v>
      </c>
      <c r="E28" s="163" t="s">
        <v>556</v>
      </c>
      <c r="F28" s="163" t="s">
        <v>540</v>
      </c>
      <c r="G28" s="163" t="s">
        <v>575</v>
      </c>
      <c r="H28" s="163" t="s">
        <v>541</v>
      </c>
      <c r="I28" s="163" t="s">
        <v>542</v>
      </c>
      <c r="J28" s="162" t="s">
        <v>543</v>
      </c>
      <c r="K28" s="162" t="s">
        <v>553</v>
      </c>
      <c r="L28" s="162" t="s">
        <v>485</v>
      </c>
    </row>
    <row r="29" spans="1:12" ht="81" customHeight="1" x14ac:dyDescent="0.2">
      <c r="A29" s="163" t="s">
        <v>59</v>
      </c>
      <c r="B29" s="207" t="s">
        <v>537</v>
      </c>
      <c r="C29" s="163" t="s">
        <v>557</v>
      </c>
      <c r="D29" s="162" t="s">
        <v>558</v>
      </c>
      <c r="E29" s="163" t="s">
        <v>559</v>
      </c>
      <c r="F29" s="163" t="s">
        <v>540</v>
      </c>
      <c r="G29" s="163" t="s">
        <v>575</v>
      </c>
      <c r="H29" s="163" t="s">
        <v>560</v>
      </c>
      <c r="I29" s="163" t="s">
        <v>542</v>
      </c>
      <c r="J29" s="162" t="s">
        <v>543</v>
      </c>
      <c r="K29" s="162" t="s">
        <v>553</v>
      </c>
      <c r="L29" s="162" t="s">
        <v>485</v>
      </c>
    </row>
    <row r="30" spans="1:12" ht="42.75" x14ac:dyDescent="0.2">
      <c r="A30" s="163" t="s">
        <v>59</v>
      </c>
      <c r="B30" s="207" t="s">
        <v>537</v>
      </c>
      <c r="C30" s="163" t="s">
        <v>561</v>
      </c>
      <c r="D30" s="162" t="s">
        <v>561</v>
      </c>
      <c r="E30" s="163" t="s">
        <v>539</v>
      </c>
      <c r="F30" s="163" t="s">
        <v>540</v>
      </c>
      <c r="G30" s="163" t="s">
        <v>575</v>
      </c>
      <c r="H30" s="163" t="s">
        <v>541</v>
      </c>
      <c r="I30" s="163" t="s">
        <v>542</v>
      </c>
      <c r="J30" s="162" t="s">
        <v>543</v>
      </c>
      <c r="K30" s="162" t="s">
        <v>553</v>
      </c>
      <c r="L30" s="162" t="s">
        <v>485</v>
      </c>
    </row>
    <row r="31" spans="1:12" ht="42.75" x14ac:dyDescent="0.2">
      <c r="A31" s="163" t="s">
        <v>59</v>
      </c>
      <c r="B31" s="207" t="s">
        <v>537</v>
      </c>
      <c r="C31" s="163" t="s">
        <v>562</v>
      </c>
      <c r="D31" s="167" t="s">
        <v>563</v>
      </c>
      <c r="E31" s="163" t="s">
        <v>539</v>
      </c>
      <c r="F31" s="163" t="s">
        <v>540</v>
      </c>
      <c r="G31" s="163" t="s">
        <v>575</v>
      </c>
      <c r="H31" s="163" t="s">
        <v>552</v>
      </c>
      <c r="I31" s="163" t="s">
        <v>542</v>
      </c>
      <c r="J31" s="162" t="s">
        <v>543</v>
      </c>
      <c r="K31" s="162" t="s">
        <v>553</v>
      </c>
      <c r="L31" s="162" t="s">
        <v>485</v>
      </c>
    </row>
    <row r="32" spans="1:12" ht="57" x14ac:dyDescent="0.2">
      <c r="A32" s="163" t="s">
        <v>59</v>
      </c>
      <c r="B32" s="207" t="s">
        <v>537</v>
      </c>
      <c r="C32" s="163" t="s">
        <v>564</v>
      </c>
      <c r="D32" s="162" t="s">
        <v>565</v>
      </c>
      <c r="E32" s="163" t="s">
        <v>539</v>
      </c>
      <c r="F32" s="163" t="s">
        <v>540</v>
      </c>
      <c r="G32" s="163" t="s">
        <v>575</v>
      </c>
      <c r="H32" s="163" t="s">
        <v>541</v>
      </c>
      <c r="I32" s="163" t="s">
        <v>542</v>
      </c>
      <c r="J32" s="162" t="s">
        <v>543</v>
      </c>
      <c r="K32" s="162" t="s">
        <v>566</v>
      </c>
      <c r="L32" s="162" t="s">
        <v>485</v>
      </c>
    </row>
    <row r="33" spans="1:12" ht="42.75" x14ac:dyDescent="0.2">
      <c r="A33" s="163" t="s">
        <v>59</v>
      </c>
      <c r="B33" s="207" t="s">
        <v>537</v>
      </c>
      <c r="C33" s="163" t="s">
        <v>567</v>
      </c>
      <c r="D33" s="162" t="s">
        <v>568</v>
      </c>
      <c r="E33" s="163" t="s">
        <v>556</v>
      </c>
      <c r="F33" s="162" t="s">
        <v>540</v>
      </c>
      <c r="G33" s="163" t="s">
        <v>575</v>
      </c>
      <c r="H33" s="163" t="s">
        <v>541</v>
      </c>
      <c r="I33" s="163" t="s">
        <v>542</v>
      </c>
      <c r="J33" s="162" t="s">
        <v>543</v>
      </c>
      <c r="K33" s="162" t="s">
        <v>553</v>
      </c>
      <c r="L33" s="162" t="s">
        <v>485</v>
      </c>
    </row>
    <row r="34" spans="1:12" ht="42.75" x14ac:dyDescent="0.2">
      <c r="A34" s="168" t="s">
        <v>59</v>
      </c>
      <c r="B34" s="208" t="s">
        <v>537</v>
      </c>
      <c r="C34" s="163" t="s">
        <v>569</v>
      </c>
      <c r="D34" s="162" t="s">
        <v>570</v>
      </c>
      <c r="E34" s="163" t="s">
        <v>556</v>
      </c>
      <c r="F34" s="162" t="s">
        <v>540</v>
      </c>
      <c r="G34" s="163" t="s">
        <v>575</v>
      </c>
      <c r="H34" s="163" t="s">
        <v>541</v>
      </c>
      <c r="I34" s="163" t="s">
        <v>542</v>
      </c>
      <c r="J34" s="162" t="s">
        <v>543</v>
      </c>
      <c r="K34" s="162" t="s">
        <v>553</v>
      </c>
      <c r="L34" s="162" t="s">
        <v>485</v>
      </c>
    </row>
    <row r="35" spans="1:12" ht="90" customHeight="1" x14ac:dyDescent="0.2">
      <c r="A35" s="163" t="s">
        <v>571</v>
      </c>
      <c r="B35" s="207" t="s">
        <v>537</v>
      </c>
      <c r="C35" s="163" t="s">
        <v>572</v>
      </c>
      <c r="D35" s="162" t="s">
        <v>573</v>
      </c>
      <c r="E35" s="162" t="s">
        <v>574</v>
      </c>
      <c r="F35" s="163" t="s">
        <v>540</v>
      </c>
      <c r="G35" s="163" t="s">
        <v>575</v>
      </c>
      <c r="H35" s="163" t="s">
        <v>576</v>
      </c>
      <c r="I35" s="163" t="s">
        <v>577</v>
      </c>
      <c r="J35" s="163" t="s">
        <v>577</v>
      </c>
      <c r="K35" s="163" t="s">
        <v>575</v>
      </c>
      <c r="L35" s="162" t="s">
        <v>578</v>
      </c>
    </row>
    <row r="36" spans="1:12" ht="42.75" x14ac:dyDescent="0.2">
      <c r="A36" s="163" t="s">
        <v>571</v>
      </c>
      <c r="B36" s="207" t="s">
        <v>537</v>
      </c>
      <c r="C36" s="163" t="s">
        <v>579</v>
      </c>
      <c r="D36" s="167" t="s">
        <v>580</v>
      </c>
      <c r="E36" s="163" t="s">
        <v>581</v>
      </c>
      <c r="F36" s="163" t="s">
        <v>540</v>
      </c>
      <c r="G36" s="163" t="s">
        <v>575</v>
      </c>
      <c r="H36" s="163" t="s">
        <v>576</v>
      </c>
      <c r="I36" s="163" t="s">
        <v>577</v>
      </c>
      <c r="J36" s="163" t="s">
        <v>577</v>
      </c>
      <c r="K36" s="163" t="s">
        <v>575</v>
      </c>
      <c r="L36" s="162" t="s">
        <v>582</v>
      </c>
    </row>
    <row r="37" spans="1:12" ht="88.5" customHeight="1" x14ac:dyDescent="0.2">
      <c r="A37" s="163" t="s">
        <v>571</v>
      </c>
      <c r="B37" s="207" t="s">
        <v>537</v>
      </c>
      <c r="C37" s="163" t="s">
        <v>583</v>
      </c>
      <c r="D37" s="162" t="s">
        <v>584</v>
      </c>
      <c r="E37" s="163" t="s">
        <v>61</v>
      </c>
      <c r="F37" s="163" t="s">
        <v>548</v>
      </c>
      <c r="G37" s="169" t="s">
        <v>585</v>
      </c>
      <c r="H37" s="163" t="s">
        <v>560</v>
      </c>
      <c r="I37" s="163" t="s">
        <v>577</v>
      </c>
      <c r="J37" s="163" t="s">
        <v>577</v>
      </c>
      <c r="K37" s="163" t="s">
        <v>575</v>
      </c>
      <c r="L37" s="162" t="s">
        <v>586</v>
      </c>
    </row>
    <row r="38" spans="1:12" ht="42.75" x14ac:dyDescent="0.2">
      <c r="A38" s="163" t="s">
        <v>571</v>
      </c>
      <c r="B38" s="207" t="s">
        <v>537</v>
      </c>
      <c r="C38" s="163" t="s">
        <v>587</v>
      </c>
      <c r="D38" s="162" t="s">
        <v>588</v>
      </c>
      <c r="E38" s="162" t="s">
        <v>61</v>
      </c>
      <c r="F38" s="163" t="s">
        <v>540</v>
      </c>
      <c r="G38" s="163" t="s">
        <v>575</v>
      </c>
      <c r="H38" s="163" t="s">
        <v>560</v>
      </c>
      <c r="I38" s="163" t="s">
        <v>577</v>
      </c>
      <c r="J38" s="163" t="s">
        <v>577</v>
      </c>
      <c r="K38" s="163" t="s">
        <v>575</v>
      </c>
      <c r="L38" s="162" t="s">
        <v>586</v>
      </c>
    </row>
    <row r="39" spans="1:12" ht="75" customHeight="1" x14ac:dyDescent="0.2">
      <c r="A39" s="163" t="s">
        <v>571</v>
      </c>
      <c r="B39" s="207" t="s">
        <v>537</v>
      </c>
      <c r="C39" s="163" t="s">
        <v>589</v>
      </c>
      <c r="D39" s="162" t="s">
        <v>590</v>
      </c>
      <c r="E39" s="162" t="s">
        <v>574</v>
      </c>
      <c r="F39" s="163" t="s">
        <v>540</v>
      </c>
      <c r="G39" s="163" t="s">
        <v>575</v>
      </c>
      <c r="H39" s="163" t="s">
        <v>576</v>
      </c>
      <c r="I39" s="163" t="s">
        <v>577</v>
      </c>
      <c r="J39" s="163" t="s">
        <v>577</v>
      </c>
      <c r="K39" s="163" t="s">
        <v>575</v>
      </c>
      <c r="L39" s="162" t="s">
        <v>578</v>
      </c>
    </row>
    <row r="40" spans="1:12" ht="79.5" customHeight="1" x14ac:dyDescent="0.2">
      <c r="A40" s="163" t="s">
        <v>571</v>
      </c>
      <c r="B40" s="207" t="s">
        <v>537</v>
      </c>
      <c r="C40" s="163" t="s">
        <v>591</v>
      </c>
      <c r="D40" s="162" t="s">
        <v>592</v>
      </c>
      <c r="E40" s="163" t="s">
        <v>593</v>
      </c>
      <c r="F40" s="163" t="s">
        <v>540</v>
      </c>
      <c r="G40" s="163" t="s">
        <v>575</v>
      </c>
      <c r="H40" s="163" t="s">
        <v>560</v>
      </c>
      <c r="I40" s="163" t="s">
        <v>577</v>
      </c>
      <c r="J40" s="163" t="s">
        <v>577</v>
      </c>
      <c r="K40" s="163" t="s">
        <v>575</v>
      </c>
      <c r="L40" s="162" t="s">
        <v>594</v>
      </c>
    </row>
    <row r="41" spans="1:12" ht="42.75" x14ac:dyDescent="0.2">
      <c r="A41" s="163" t="s">
        <v>571</v>
      </c>
      <c r="B41" s="207" t="s">
        <v>537</v>
      </c>
      <c r="C41" s="163" t="s">
        <v>595</v>
      </c>
      <c r="D41" s="167" t="s">
        <v>596</v>
      </c>
      <c r="E41" s="163" t="s">
        <v>574</v>
      </c>
      <c r="F41" s="163" t="s">
        <v>540</v>
      </c>
      <c r="G41" s="163" t="s">
        <v>575</v>
      </c>
      <c r="H41" s="163" t="s">
        <v>560</v>
      </c>
      <c r="I41" s="163" t="s">
        <v>577</v>
      </c>
      <c r="J41" s="163" t="s">
        <v>577</v>
      </c>
      <c r="K41" s="163" t="s">
        <v>575</v>
      </c>
      <c r="L41" s="162" t="s">
        <v>582</v>
      </c>
    </row>
    <row r="42" spans="1:12" ht="71.25" x14ac:dyDescent="0.2">
      <c r="A42" s="163" t="s">
        <v>571</v>
      </c>
      <c r="B42" s="207" t="s">
        <v>537</v>
      </c>
      <c r="C42" s="163" t="s">
        <v>597</v>
      </c>
      <c r="D42" s="162" t="s">
        <v>598</v>
      </c>
      <c r="E42" s="163" t="s">
        <v>599</v>
      </c>
      <c r="F42" s="163" t="s">
        <v>540</v>
      </c>
      <c r="G42" s="163" t="s">
        <v>575</v>
      </c>
      <c r="H42" s="163" t="s">
        <v>560</v>
      </c>
      <c r="I42" s="163" t="s">
        <v>577</v>
      </c>
      <c r="J42" s="163" t="s">
        <v>577</v>
      </c>
      <c r="K42" s="163" t="s">
        <v>575</v>
      </c>
      <c r="L42" s="162" t="s">
        <v>578</v>
      </c>
    </row>
    <row r="43" spans="1:12" ht="55.5" customHeight="1" x14ac:dyDescent="0.2">
      <c r="A43" s="163" t="s">
        <v>571</v>
      </c>
      <c r="B43" s="207" t="s">
        <v>537</v>
      </c>
      <c r="C43" s="48" t="s">
        <v>825</v>
      </c>
      <c r="D43" s="48" t="s">
        <v>826</v>
      </c>
      <c r="E43" s="48" t="s">
        <v>827</v>
      </c>
      <c r="F43" s="48" t="s">
        <v>540</v>
      </c>
      <c r="G43" s="48" t="s">
        <v>575</v>
      </c>
      <c r="H43" s="48" t="s">
        <v>576</v>
      </c>
      <c r="I43" s="48" t="s">
        <v>577</v>
      </c>
      <c r="J43" s="48" t="s">
        <v>577</v>
      </c>
      <c r="K43" s="163" t="s">
        <v>575</v>
      </c>
      <c r="L43" s="48" t="s">
        <v>828</v>
      </c>
    </row>
    <row r="44" spans="1:12" ht="85.5" x14ac:dyDescent="0.2">
      <c r="A44" s="163" t="s">
        <v>571</v>
      </c>
      <c r="B44" s="207" t="s">
        <v>537</v>
      </c>
      <c r="C44" s="48" t="s">
        <v>829</v>
      </c>
      <c r="D44" s="48" t="s">
        <v>830</v>
      </c>
      <c r="E44" s="48" t="s">
        <v>61</v>
      </c>
      <c r="F44" s="48" t="s">
        <v>540</v>
      </c>
      <c r="G44" s="48" t="s">
        <v>575</v>
      </c>
      <c r="H44" s="48" t="s">
        <v>576</v>
      </c>
      <c r="I44" s="48" t="s">
        <v>577</v>
      </c>
      <c r="J44" s="48" t="s">
        <v>577</v>
      </c>
      <c r="K44" s="163" t="s">
        <v>575</v>
      </c>
      <c r="L44" s="48" t="s">
        <v>831</v>
      </c>
    </row>
    <row r="45" spans="1:12" ht="157.5" customHeight="1" x14ac:dyDescent="0.2">
      <c r="A45" s="168" t="s">
        <v>59</v>
      </c>
      <c r="B45" s="207" t="s">
        <v>537</v>
      </c>
      <c r="C45" s="163" t="s">
        <v>600</v>
      </c>
      <c r="D45" s="163" t="s">
        <v>601</v>
      </c>
      <c r="E45" s="163" t="s">
        <v>602</v>
      </c>
      <c r="F45" s="163" t="s">
        <v>13</v>
      </c>
      <c r="G45" s="163" t="s">
        <v>603</v>
      </c>
      <c r="H45" s="163" t="s">
        <v>604</v>
      </c>
      <c r="I45" s="163" t="s">
        <v>2135</v>
      </c>
      <c r="J45" s="163" t="s">
        <v>2135</v>
      </c>
      <c r="K45" s="163" t="s">
        <v>575</v>
      </c>
      <c r="L45" s="163" t="s">
        <v>605</v>
      </c>
    </row>
    <row r="46" spans="1:12" ht="201.75" customHeight="1" x14ac:dyDescent="0.2">
      <c r="A46" s="168" t="s">
        <v>59</v>
      </c>
      <c r="B46" s="207" t="s">
        <v>537</v>
      </c>
      <c r="C46" s="163" t="s">
        <v>606</v>
      </c>
      <c r="D46" s="167" t="s">
        <v>607</v>
      </c>
      <c r="E46" s="163" t="s">
        <v>602</v>
      </c>
      <c r="F46" s="163" t="s">
        <v>13</v>
      </c>
      <c r="G46" s="163" t="s">
        <v>603</v>
      </c>
      <c r="H46" s="163" t="s">
        <v>604</v>
      </c>
      <c r="I46" s="163" t="s">
        <v>2135</v>
      </c>
      <c r="J46" s="163" t="s">
        <v>2135</v>
      </c>
      <c r="K46" s="163" t="s">
        <v>575</v>
      </c>
      <c r="L46" s="163" t="s">
        <v>605</v>
      </c>
    </row>
    <row r="47" spans="1:12" ht="85.5" x14ac:dyDescent="0.2">
      <c r="A47" s="168" t="s">
        <v>59</v>
      </c>
      <c r="B47" s="207" t="s">
        <v>537</v>
      </c>
      <c r="C47" s="163" t="s">
        <v>608</v>
      </c>
      <c r="D47" s="163" t="s">
        <v>609</v>
      </c>
      <c r="E47" s="163" t="s">
        <v>602</v>
      </c>
      <c r="F47" s="163" t="s">
        <v>13</v>
      </c>
      <c r="G47" s="163" t="s">
        <v>603</v>
      </c>
      <c r="H47" s="163" t="s">
        <v>604</v>
      </c>
      <c r="I47" s="163" t="s">
        <v>2135</v>
      </c>
      <c r="J47" s="163" t="s">
        <v>2135</v>
      </c>
      <c r="K47" s="163" t="s">
        <v>575</v>
      </c>
      <c r="L47" s="163" t="s">
        <v>610</v>
      </c>
    </row>
    <row r="48" spans="1:12" ht="85.5" x14ac:dyDescent="0.2">
      <c r="A48" s="163" t="s">
        <v>59</v>
      </c>
      <c r="B48" s="207" t="s">
        <v>537</v>
      </c>
      <c r="C48" s="163" t="s">
        <v>611</v>
      </c>
      <c r="D48" s="163" t="s">
        <v>612</v>
      </c>
      <c r="E48" s="163" t="s">
        <v>602</v>
      </c>
      <c r="F48" s="163" t="s">
        <v>13</v>
      </c>
      <c r="G48" s="163" t="s">
        <v>603</v>
      </c>
      <c r="H48" s="163" t="s">
        <v>604</v>
      </c>
      <c r="I48" s="163" t="s">
        <v>2135</v>
      </c>
      <c r="J48" s="163" t="s">
        <v>2135</v>
      </c>
      <c r="K48" s="163" t="s">
        <v>575</v>
      </c>
      <c r="L48" s="163" t="s">
        <v>613</v>
      </c>
    </row>
    <row r="49" spans="1:12" s="172" customFormat="1" ht="57" x14ac:dyDescent="0.2">
      <c r="A49" s="178" t="s">
        <v>59</v>
      </c>
      <c r="B49" s="209" t="s">
        <v>537</v>
      </c>
      <c r="C49" s="178" t="s">
        <v>2922</v>
      </c>
      <c r="D49" s="192" t="s">
        <v>2923</v>
      </c>
      <c r="E49" s="178" t="s">
        <v>581</v>
      </c>
      <c r="F49" s="178" t="s">
        <v>13</v>
      </c>
      <c r="G49" s="178" t="s">
        <v>2924</v>
      </c>
      <c r="H49" s="178" t="s">
        <v>560</v>
      </c>
      <c r="I49" s="178" t="s">
        <v>2778</v>
      </c>
      <c r="J49" s="178" t="s">
        <v>2779</v>
      </c>
      <c r="K49" s="194">
        <v>44025</v>
      </c>
      <c r="L49" s="178" t="s">
        <v>2925</v>
      </c>
    </row>
    <row r="50" spans="1:12" s="172" customFormat="1" ht="28.5" x14ac:dyDescent="0.2">
      <c r="A50" s="182" t="s">
        <v>59</v>
      </c>
      <c r="B50" s="210" t="s">
        <v>537</v>
      </c>
      <c r="C50" s="182" t="s">
        <v>2605</v>
      </c>
      <c r="D50" s="182" t="s">
        <v>2606</v>
      </c>
      <c r="E50" s="187" t="s">
        <v>581</v>
      </c>
      <c r="F50" s="187" t="s">
        <v>13</v>
      </c>
      <c r="G50" s="187" t="s">
        <v>2210</v>
      </c>
      <c r="H50" s="187" t="s">
        <v>560</v>
      </c>
      <c r="I50" s="187" t="s">
        <v>2604</v>
      </c>
      <c r="J50" s="187" t="s">
        <v>2604</v>
      </c>
      <c r="K50" s="189">
        <v>44199</v>
      </c>
      <c r="L50" s="187" t="s">
        <v>2235</v>
      </c>
    </row>
    <row r="51" spans="1:12" s="172" customFormat="1" ht="28.5" x14ac:dyDescent="0.2">
      <c r="A51" s="182" t="s">
        <v>59</v>
      </c>
      <c r="B51" s="210" t="s">
        <v>537</v>
      </c>
      <c r="C51" s="182" t="s">
        <v>2607</v>
      </c>
      <c r="D51" s="182" t="s">
        <v>2608</v>
      </c>
      <c r="E51" s="187" t="s">
        <v>581</v>
      </c>
      <c r="F51" s="187" t="s">
        <v>13</v>
      </c>
      <c r="G51" s="187" t="s">
        <v>2210</v>
      </c>
      <c r="H51" s="187" t="s">
        <v>560</v>
      </c>
      <c r="I51" s="187" t="s">
        <v>2604</v>
      </c>
      <c r="J51" s="187" t="s">
        <v>2604</v>
      </c>
      <c r="K51" s="189">
        <v>44199</v>
      </c>
      <c r="L51" s="187" t="s">
        <v>2235</v>
      </c>
    </row>
    <row r="52" spans="1:12" s="172" customFormat="1" ht="42.75" x14ac:dyDescent="0.2">
      <c r="A52" s="182" t="s">
        <v>59</v>
      </c>
      <c r="B52" s="210" t="s">
        <v>537</v>
      </c>
      <c r="C52" s="182" t="s">
        <v>2231</v>
      </c>
      <c r="D52" s="184" t="s">
        <v>2609</v>
      </c>
      <c r="E52" s="187" t="s">
        <v>581</v>
      </c>
      <c r="F52" s="187" t="s">
        <v>13</v>
      </c>
      <c r="G52" s="187" t="s">
        <v>2210</v>
      </c>
      <c r="H52" s="187" t="s">
        <v>2233</v>
      </c>
      <c r="I52" s="187" t="s">
        <v>2604</v>
      </c>
      <c r="J52" s="187" t="s">
        <v>2604</v>
      </c>
      <c r="K52" s="189">
        <v>44199</v>
      </c>
      <c r="L52" s="187" t="s">
        <v>2235</v>
      </c>
    </row>
    <row r="53" spans="1:12" s="172" customFormat="1" ht="42.75" x14ac:dyDescent="0.2">
      <c r="A53" s="182" t="s">
        <v>59</v>
      </c>
      <c r="B53" s="210" t="s">
        <v>537</v>
      </c>
      <c r="C53" s="187" t="s">
        <v>2770</v>
      </c>
      <c r="D53" s="182" t="s">
        <v>2771</v>
      </c>
      <c r="E53" s="187" t="s">
        <v>581</v>
      </c>
      <c r="F53" s="187" t="s">
        <v>13</v>
      </c>
      <c r="G53" s="187" t="s">
        <v>2210</v>
      </c>
      <c r="H53" s="187" t="s">
        <v>2233</v>
      </c>
      <c r="I53" s="187" t="s">
        <v>2604</v>
      </c>
      <c r="J53" s="187" t="s">
        <v>2604</v>
      </c>
      <c r="K53" s="188">
        <v>44201</v>
      </c>
      <c r="L53" s="187" t="s">
        <v>2235</v>
      </c>
    </row>
    <row r="54" spans="1:12" s="172" customFormat="1" ht="42.75" x14ac:dyDescent="0.2">
      <c r="A54" s="71" t="s">
        <v>59</v>
      </c>
      <c r="B54" s="137" t="s">
        <v>537</v>
      </c>
      <c r="C54" s="71" t="s">
        <v>2231</v>
      </c>
      <c r="D54" s="71" t="s">
        <v>2450</v>
      </c>
      <c r="E54" s="71" t="s">
        <v>581</v>
      </c>
      <c r="F54" s="178" t="s">
        <v>13</v>
      </c>
      <c r="G54" s="178" t="s">
        <v>2210</v>
      </c>
      <c r="H54" s="178" t="s">
        <v>2233</v>
      </c>
      <c r="I54" s="71" t="s">
        <v>2451</v>
      </c>
      <c r="J54" s="71" t="s">
        <v>2451</v>
      </c>
      <c r="K54" s="110">
        <v>44202</v>
      </c>
      <c r="L54" s="71" t="s">
        <v>2235</v>
      </c>
    </row>
    <row r="55" spans="1:12" s="172" customFormat="1" ht="71.25" x14ac:dyDescent="0.2">
      <c r="A55" s="182" t="s">
        <v>59</v>
      </c>
      <c r="B55" s="210" t="s">
        <v>537</v>
      </c>
      <c r="C55" s="182" t="s">
        <v>2610</v>
      </c>
      <c r="D55" s="182" t="s">
        <v>2611</v>
      </c>
      <c r="E55" s="187" t="s">
        <v>581</v>
      </c>
      <c r="F55" s="187" t="s">
        <v>13</v>
      </c>
      <c r="G55" s="187" t="s">
        <v>2210</v>
      </c>
      <c r="H55" s="187" t="s">
        <v>2233</v>
      </c>
      <c r="I55" s="187" t="s">
        <v>2604</v>
      </c>
      <c r="J55" s="187" t="s">
        <v>2604</v>
      </c>
      <c r="K55" s="189">
        <v>44202</v>
      </c>
      <c r="L55" s="187" t="s">
        <v>2235</v>
      </c>
    </row>
    <row r="56" spans="1:12" s="172" customFormat="1" ht="71.25" x14ac:dyDescent="0.2">
      <c r="A56" s="182" t="s">
        <v>59</v>
      </c>
      <c r="B56" s="210" t="s">
        <v>537</v>
      </c>
      <c r="C56" s="182" t="s">
        <v>2610</v>
      </c>
      <c r="D56" s="182" t="s">
        <v>2612</v>
      </c>
      <c r="E56" s="187" t="s">
        <v>581</v>
      </c>
      <c r="F56" s="187" t="s">
        <v>13</v>
      </c>
      <c r="G56" s="187" t="s">
        <v>2210</v>
      </c>
      <c r="H56" s="187" t="s">
        <v>2233</v>
      </c>
      <c r="I56" s="187" t="s">
        <v>2604</v>
      </c>
      <c r="J56" s="187" t="s">
        <v>2604</v>
      </c>
      <c r="K56" s="189">
        <v>44202</v>
      </c>
      <c r="L56" s="187" t="s">
        <v>2235</v>
      </c>
    </row>
    <row r="57" spans="1:12" s="172" customFormat="1" ht="28.5" x14ac:dyDescent="0.2">
      <c r="A57" s="171" t="s">
        <v>59</v>
      </c>
      <c r="B57" s="211" t="s">
        <v>537</v>
      </c>
      <c r="C57" s="178" t="s">
        <v>2231</v>
      </c>
      <c r="D57" s="71" t="s">
        <v>2329</v>
      </c>
      <c r="E57" s="71" t="s">
        <v>581</v>
      </c>
      <c r="F57" s="178" t="s">
        <v>13</v>
      </c>
      <c r="G57" s="178" t="s">
        <v>2210</v>
      </c>
      <c r="H57" s="178" t="s">
        <v>2233</v>
      </c>
      <c r="I57" s="71" t="s">
        <v>2234</v>
      </c>
      <c r="J57" s="71" t="s">
        <v>2234</v>
      </c>
      <c r="K57" s="193">
        <v>44203</v>
      </c>
      <c r="L57" s="71" t="s">
        <v>2235</v>
      </c>
    </row>
    <row r="58" spans="1:12" s="172" customFormat="1" ht="42.75" x14ac:dyDescent="0.2">
      <c r="A58" s="171" t="s">
        <v>59</v>
      </c>
      <c r="B58" s="211" t="s">
        <v>537</v>
      </c>
      <c r="C58" s="178" t="s">
        <v>2231</v>
      </c>
      <c r="D58" s="71" t="s">
        <v>2346</v>
      </c>
      <c r="E58" s="71" t="s">
        <v>581</v>
      </c>
      <c r="F58" s="178" t="s">
        <v>13</v>
      </c>
      <c r="G58" s="178" t="s">
        <v>2210</v>
      </c>
      <c r="H58" s="178" t="s">
        <v>2233</v>
      </c>
      <c r="I58" s="71" t="s">
        <v>2234</v>
      </c>
      <c r="J58" s="71" t="s">
        <v>2234</v>
      </c>
      <c r="K58" s="194">
        <v>44208</v>
      </c>
      <c r="L58" s="71" t="s">
        <v>2235</v>
      </c>
    </row>
    <row r="59" spans="1:12" s="172" customFormat="1" ht="28.5" x14ac:dyDescent="0.2">
      <c r="A59" s="71" t="s">
        <v>59</v>
      </c>
      <c r="B59" s="137" t="s">
        <v>537</v>
      </c>
      <c r="C59" s="71" t="s">
        <v>2231</v>
      </c>
      <c r="D59" s="71" t="s">
        <v>2452</v>
      </c>
      <c r="E59" s="71" t="s">
        <v>581</v>
      </c>
      <c r="F59" s="178" t="s">
        <v>13</v>
      </c>
      <c r="G59" s="178" t="s">
        <v>2210</v>
      </c>
      <c r="H59" s="178" t="s">
        <v>2233</v>
      </c>
      <c r="I59" s="71" t="s">
        <v>2451</v>
      </c>
      <c r="J59" s="71" t="s">
        <v>2451</v>
      </c>
      <c r="K59" s="110">
        <v>44208</v>
      </c>
      <c r="L59" s="71" t="s">
        <v>2235</v>
      </c>
    </row>
    <row r="60" spans="1:12" s="172" customFormat="1" ht="142.5" x14ac:dyDescent="0.2">
      <c r="A60" s="178" t="s">
        <v>59</v>
      </c>
      <c r="B60" s="209" t="s">
        <v>537</v>
      </c>
      <c r="C60" s="178" t="s">
        <v>3072</v>
      </c>
      <c r="D60" s="192" t="s">
        <v>3073</v>
      </c>
      <c r="E60" s="178" t="s">
        <v>2168</v>
      </c>
      <c r="F60" s="178" t="s">
        <v>13</v>
      </c>
      <c r="G60" s="169" t="s">
        <v>2919</v>
      </c>
      <c r="H60" s="178" t="s">
        <v>560</v>
      </c>
      <c r="I60" s="178" t="s">
        <v>3071</v>
      </c>
      <c r="J60" s="178" t="s">
        <v>2778</v>
      </c>
      <c r="K60" s="194">
        <v>44208</v>
      </c>
      <c r="L60" s="178" t="s">
        <v>485</v>
      </c>
    </row>
    <row r="61" spans="1:12" s="172" customFormat="1" ht="28.5" x14ac:dyDescent="0.2">
      <c r="A61" s="171" t="s">
        <v>59</v>
      </c>
      <c r="B61" s="211" t="s">
        <v>537</v>
      </c>
      <c r="C61" s="178" t="s">
        <v>2231</v>
      </c>
      <c r="D61" s="71" t="s">
        <v>2364</v>
      </c>
      <c r="E61" s="71" t="s">
        <v>581</v>
      </c>
      <c r="F61" s="178" t="s">
        <v>13</v>
      </c>
      <c r="G61" s="178" t="s">
        <v>2210</v>
      </c>
      <c r="H61" s="178" t="s">
        <v>2233</v>
      </c>
      <c r="I61" s="71" t="s">
        <v>2234</v>
      </c>
      <c r="J61" s="71" t="s">
        <v>2234</v>
      </c>
      <c r="K61" s="194">
        <v>44210</v>
      </c>
      <c r="L61" s="71" t="s">
        <v>2235</v>
      </c>
    </row>
    <row r="62" spans="1:12" s="172" customFormat="1" ht="28.5" x14ac:dyDescent="0.2">
      <c r="A62" s="171" t="s">
        <v>59</v>
      </c>
      <c r="B62" s="211" t="s">
        <v>537</v>
      </c>
      <c r="C62" s="178" t="s">
        <v>2231</v>
      </c>
      <c r="D62" s="71" t="s">
        <v>2386</v>
      </c>
      <c r="E62" s="71" t="s">
        <v>581</v>
      </c>
      <c r="F62" s="178" t="s">
        <v>13</v>
      </c>
      <c r="G62" s="178" t="s">
        <v>2210</v>
      </c>
      <c r="H62" s="178" t="s">
        <v>2233</v>
      </c>
      <c r="I62" s="71" t="s">
        <v>2234</v>
      </c>
      <c r="J62" s="71" t="s">
        <v>2234</v>
      </c>
      <c r="K62" s="194">
        <v>44210</v>
      </c>
      <c r="L62" s="71" t="s">
        <v>2235</v>
      </c>
    </row>
    <row r="63" spans="1:12" s="172" customFormat="1" ht="57" x14ac:dyDescent="0.2">
      <c r="A63" s="171" t="s">
        <v>59</v>
      </c>
      <c r="B63" s="211" t="s">
        <v>537</v>
      </c>
      <c r="C63" s="171" t="s">
        <v>2150</v>
      </c>
      <c r="D63" s="171" t="s">
        <v>2151</v>
      </c>
      <c r="E63" s="171" t="s">
        <v>581</v>
      </c>
      <c r="F63" s="171" t="s">
        <v>13</v>
      </c>
      <c r="G63" s="171" t="s">
        <v>2138</v>
      </c>
      <c r="H63" s="171" t="s">
        <v>560</v>
      </c>
      <c r="I63" s="171" t="s">
        <v>537</v>
      </c>
      <c r="J63" s="171" t="s">
        <v>2152</v>
      </c>
      <c r="K63" s="199">
        <v>44214</v>
      </c>
      <c r="L63" s="171" t="s">
        <v>2153</v>
      </c>
    </row>
    <row r="64" spans="1:12" s="172" customFormat="1" ht="28.5" x14ac:dyDescent="0.2">
      <c r="A64" s="171" t="s">
        <v>59</v>
      </c>
      <c r="B64" s="211" t="s">
        <v>537</v>
      </c>
      <c r="C64" s="178" t="s">
        <v>2231</v>
      </c>
      <c r="D64" s="71" t="s">
        <v>2322</v>
      </c>
      <c r="E64" s="71" t="s">
        <v>581</v>
      </c>
      <c r="F64" s="178" t="s">
        <v>13</v>
      </c>
      <c r="G64" s="178" t="s">
        <v>2210</v>
      </c>
      <c r="H64" s="178" t="s">
        <v>2233</v>
      </c>
      <c r="I64" s="71" t="s">
        <v>2234</v>
      </c>
      <c r="J64" s="71" t="s">
        <v>2234</v>
      </c>
      <c r="K64" s="194">
        <v>44215</v>
      </c>
      <c r="L64" s="71" t="s">
        <v>2235</v>
      </c>
    </row>
    <row r="65" spans="1:12" s="172" customFormat="1" ht="42.75" x14ac:dyDescent="0.2">
      <c r="A65" s="182" t="s">
        <v>59</v>
      </c>
      <c r="B65" s="210" t="s">
        <v>537</v>
      </c>
      <c r="C65" s="182" t="s">
        <v>2231</v>
      </c>
      <c r="D65" s="184" t="s">
        <v>2613</v>
      </c>
      <c r="E65" s="187" t="s">
        <v>581</v>
      </c>
      <c r="F65" s="187" t="s">
        <v>13</v>
      </c>
      <c r="G65" s="187" t="s">
        <v>2210</v>
      </c>
      <c r="H65" s="187" t="s">
        <v>2233</v>
      </c>
      <c r="I65" s="187" t="s">
        <v>2604</v>
      </c>
      <c r="J65" s="187" t="s">
        <v>2604</v>
      </c>
      <c r="K65" s="188">
        <v>44217</v>
      </c>
      <c r="L65" s="187" t="s">
        <v>2235</v>
      </c>
    </row>
    <row r="66" spans="1:12" s="172" customFormat="1" ht="42.75" x14ac:dyDescent="0.2">
      <c r="A66" s="182" t="s">
        <v>59</v>
      </c>
      <c r="B66" s="210" t="s">
        <v>537</v>
      </c>
      <c r="C66" s="187" t="s">
        <v>2231</v>
      </c>
      <c r="D66" s="184" t="s">
        <v>2614</v>
      </c>
      <c r="E66" s="187" t="s">
        <v>581</v>
      </c>
      <c r="F66" s="187" t="s">
        <v>13</v>
      </c>
      <c r="G66" s="187" t="s">
        <v>2210</v>
      </c>
      <c r="H66" s="187" t="s">
        <v>2233</v>
      </c>
      <c r="I66" s="187" t="s">
        <v>2604</v>
      </c>
      <c r="J66" s="187" t="s">
        <v>2604</v>
      </c>
      <c r="K66" s="189">
        <v>44217</v>
      </c>
      <c r="L66" s="187" t="s">
        <v>2235</v>
      </c>
    </row>
    <row r="67" spans="1:12" s="172" customFormat="1" ht="71.25" x14ac:dyDescent="0.2">
      <c r="A67" s="182" t="s">
        <v>59</v>
      </c>
      <c r="B67" s="210" t="s">
        <v>537</v>
      </c>
      <c r="C67" s="182" t="s">
        <v>2615</v>
      </c>
      <c r="D67" s="184" t="s">
        <v>2616</v>
      </c>
      <c r="E67" s="187" t="s">
        <v>581</v>
      </c>
      <c r="F67" s="187" t="s">
        <v>13</v>
      </c>
      <c r="G67" s="187" t="s">
        <v>2210</v>
      </c>
      <c r="H67" s="187" t="s">
        <v>2233</v>
      </c>
      <c r="I67" s="187" t="s">
        <v>2604</v>
      </c>
      <c r="J67" s="187" t="s">
        <v>2604</v>
      </c>
      <c r="K67" s="188">
        <v>44217</v>
      </c>
      <c r="L67" s="187" t="s">
        <v>2235</v>
      </c>
    </row>
    <row r="68" spans="1:12" s="172" customFormat="1" ht="42.75" x14ac:dyDescent="0.2">
      <c r="A68" s="182" t="s">
        <v>59</v>
      </c>
      <c r="B68" s="210" t="s">
        <v>537</v>
      </c>
      <c r="C68" s="187" t="s">
        <v>2231</v>
      </c>
      <c r="D68" s="184" t="s">
        <v>2772</v>
      </c>
      <c r="E68" s="187" t="s">
        <v>581</v>
      </c>
      <c r="F68" s="187" t="s">
        <v>13</v>
      </c>
      <c r="G68" s="187" t="s">
        <v>2210</v>
      </c>
      <c r="H68" s="187" t="s">
        <v>2233</v>
      </c>
      <c r="I68" s="187" t="s">
        <v>2604</v>
      </c>
      <c r="J68" s="187" t="s">
        <v>2604</v>
      </c>
      <c r="K68" s="189">
        <v>44217</v>
      </c>
      <c r="L68" s="187" t="s">
        <v>2235</v>
      </c>
    </row>
    <row r="69" spans="1:12" s="172" customFormat="1" ht="42.75" x14ac:dyDescent="0.2">
      <c r="A69" s="182" t="s">
        <v>59</v>
      </c>
      <c r="B69" s="210" t="s">
        <v>537</v>
      </c>
      <c r="C69" s="182" t="s">
        <v>2617</v>
      </c>
      <c r="D69" s="184" t="s">
        <v>2773</v>
      </c>
      <c r="E69" s="187" t="s">
        <v>581</v>
      </c>
      <c r="F69" s="187" t="s">
        <v>13</v>
      </c>
      <c r="G69" s="187" t="s">
        <v>2210</v>
      </c>
      <c r="H69" s="187" t="s">
        <v>2233</v>
      </c>
      <c r="I69" s="187" t="s">
        <v>2604</v>
      </c>
      <c r="J69" s="187" t="s">
        <v>2604</v>
      </c>
      <c r="K69" s="189">
        <v>44217</v>
      </c>
      <c r="L69" s="187" t="s">
        <v>2235</v>
      </c>
    </row>
    <row r="70" spans="1:12" s="172" customFormat="1" ht="28.5" x14ac:dyDescent="0.2">
      <c r="A70" s="171" t="s">
        <v>59</v>
      </c>
      <c r="B70" s="211" t="s">
        <v>537</v>
      </c>
      <c r="C70" s="178" t="s">
        <v>2231</v>
      </c>
      <c r="D70" s="71" t="s">
        <v>2332</v>
      </c>
      <c r="E70" s="71" t="s">
        <v>581</v>
      </c>
      <c r="F70" s="178" t="s">
        <v>13</v>
      </c>
      <c r="G70" s="178" t="s">
        <v>2210</v>
      </c>
      <c r="H70" s="178" t="s">
        <v>2233</v>
      </c>
      <c r="I70" s="71" t="s">
        <v>2234</v>
      </c>
      <c r="J70" s="71" t="s">
        <v>2234</v>
      </c>
      <c r="K70" s="194">
        <v>44222</v>
      </c>
      <c r="L70" s="71" t="s">
        <v>2235</v>
      </c>
    </row>
    <row r="71" spans="1:12" s="172" customFormat="1" ht="42.75" x14ac:dyDescent="0.2">
      <c r="A71" s="171" t="s">
        <v>59</v>
      </c>
      <c r="B71" s="211" t="s">
        <v>537</v>
      </c>
      <c r="C71" s="178" t="s">
        <v>2231</v>
      </c>
      <c r="D71" s="71" t="s">
        <v>2352</v>
      </c>
      <c r="E71" s="71" t="s">
        <v>581</v>
      </c>
      <c r="F71" s="178" t="s">
        <v>13</v>
      </c>
      <c r="G71" s="178" t="s">
        <v>2210</v>
      </c>
      <c r="H71" s="178" t="s">
        <v>2233</v>
      </c>
      <c r="I71" s="71" t="s">
        <v>2234</v>
      </c>
      <c r="J71" s="71" t="s">
        <v>2234</v>
      </c>
      <c r="K71" s="194">
        <v>44222</v>
      </c>
      <c r="L71" s="71" t="s">
        <v>2235</v>
      </c>
    </row>
    <row r="72" spans="1:12" s="172" customFormat="1" ht="42.75" x14ac:dyDescent="0.2">
      <c r="A72" s="171" t="s">
        <v>59</v>
      </c>
      <c r="B72" s="211" t="s">
        <v>537</v>
      </c>
      <c r="C72" s="178" t="s">
        <v>2231</v>
      </c>
      <c r="D72" s="71" t="s">
        <v>2363</v>
      </c>
      <c r="E72" s="71" t="s">
        <v>581</v>
      </c>
      <c r="F72" s="178" t="s">
        <v>13</v>
      </c>
      <c r="G72" s="178" t="s">
        <v>2210</v>
      </c>
      <c r="H72" s="178" t="s">
        <v>2233</v>
      </c>
      <c r="I72" s="71" t="s">
        <v>2234</v>
      </c>
      <c r="J72" s="71" t="s">
        <v>2234</v>
      </c>
      <c r="K72" s="194">
        <v>44222</v>
      </c>
      <c r="L72" s="71" t="s">
        <v>2235</v>
      </c>
    </row>
    <row r="73" spans="1:12" s="172" customFormat="1" ht="42.75" x14ac:dyDescent="0.2">
      <c r="A73" s="171" t="s">
        <v>59</v>
      </c>
      <c r="B73" s="211" t="s">
        <v>537</v>
      </c>
      <c r="C73" s="178" t="s">
        <v>2231</v>
      </c>
      <c r="D73" s="71" t="s">
        <v>2382</v>
      </c>
      <c r="E73" s="71" t="s">
        <v>581</v>
      </c>
      <c r="F73" s="178" t="s">
        <v>13</v>
      </c>
      <c r="G73" s="178" t="s">
        <v>2210</v>
      </c>
      <c r="H73" s="178" t="s">
        <v>2233</v>
      </c>
      <c r="I73" s="71" t="s">
        <v>2234</v>
      </c>
      <c r="J73" s="71" t="s">
        <v>2234</v>
      </c>
      <c r="K73" s="194">
        <v>44222</v>
      </c>
      <c r="L73" s="71" t="s">
        <v>2235</v>
      </c>
    </row>
    <row r="74" spans="1:12" s="172" customFormat="1" ht="28.5" x14ac:dyDescent="0.2">
      <c r="A74" s="182" t="s">
        <v>59</v>
      </c>
      <c r="B74" s="210" t="s">
        <v>537</v>
      </c>
      <c r="C74" s="182" t="s">
        <v>2617</v>
      </c>
      <c r="D74" s="184" t="s">
        <v>2618</v>
      </c>
      <c r="E74" s="187" t="s">
        <v>581</v>
      </c>
      <c r="F74" s="187" t="s">
        <v>13</v>
      </c>
      <c r="G74" s="187" t="s">
        <v>2210</v>
      </c>
      <c r="H74" s="187" t="s">
        <v>2233</v>
      </c>
      <c r="I74" s="187" t="s">
        <v>2604</v>
      </c>
      <c r="J74" s="187" t="s">
        <v>2604</v>
      </c>
      <c r="K74" s="188">
        <v>44222</v>
      </c>
      <c r="L74" s="187" t="s">
        <v>2235</v>
      </c>
    </row>
    <row r="75" spans="1:12" s="172" customFormat="1" ht="28.5" x14ac:dyDescent="0.2">
      <c r="A75" s="171" t="s">
        <v>59</v>
      </c>
      <c r="B75" s="211" t="s">
        <v>537</v>
      </c>
      <c r="C75" s="178" t="s">
        <v>2231</v>
      </c>
      <c r="D75" s="71" t="s">
        <v>2391</v>
      </c>
      <c r="E75" s="71" t="s">
        <v>581</v>
      </c>
      <c r="F75" s="178" t="s">
        <v>13</v>
      </c>
      <c r="G75" s="178" t="s">
        <v>2210</v>
      </c>
      <c r="H75" s="178" t="s">
        <v>2233</v>
      </c>
      <c r="I75" s="71" t="s">
        <v>2234</v>
      </c>
      <c r="J75" s="71" t="s">
        <v>2234</v>
      </c>
      <c r="K75" s="194">
        <v>44223</v>
      </c>
      <c r="L75" s="71" t="s">
        <v>2235</v>
      </c>
    </row>
    <row r="76" spans="1:12" s="172" customFormat="1" ht="42.75" x14ac:dyDescent="0.2">
      <c r="A76" s="171" t="s">
        <v>59</v>
      </c>
      <c r="B76" s="211" t="s">
        <v>537</v>
      </c>
      <c r="C76" s="178" t="s">
        <v>2231</v>
      </c>
      <c r="D76" s="71" t="s">
        <v>2339</v>
      </c>
      <c r="E76" s="71" t="s">
        <v>581</v>
      </c>
      <c r="F76" s="178" t="s">
        <v>13</v>
      </c>
      <c r="G76" s="178" t="s">
        <v>2210</v>
      </c>
      <c r="H76" s="178" t="s">
        <v>2233</v>
      </c>
      <c r="I76" s="71" t="s">
        <v>2234</v>
      </c>
      <c r="J76" s="71" t="s">
        <v>2234</v>
      </c>
      <c r="K76" s="194">
        <v>44224</v>
      </c>
      <c r="L76" s="71" t="s">
        <v>2235</v>
      </c>
    </row>
    <row r="77" spans="1:12" s="172" customFormat="1" ht="42.75" x14ac:dyDescent="0.2">
      <c r="A77" s="171" t="s">
        <v>59</v>
      </c>
      <c r="B77" s="211" t="s">
        <v>537</v>
      </c>
      <c r="C77" s="178" t="s">
        <v>2231</v>
      </c>
      <c r="D77" s="71" t="s">
        <v>2377</v>
      </c>
      <c r="E77" s="71" t="s">
        <v>581</v>
      </c>
      <c r="F77" s="178" t="s">
        <v>13</v>
      </c>
      <c r="G77" s="178" t="s">
        <v>2210</v>
      </c>
      <c r="H77" s="178" t="s">
        <v>2233</v>
      </c>
      <c r="I77" s="71" t="s">
        <v>2234</v>
      </c>
      <c r="J77" s="71" t="s">
        <v>2234</v>
      </c>
      <c r="K77" s="194">
        <v>44224</v>
      </c>
      <c r="L77" s="71" t="s">
        <v>2235</v>
      </c>
    </row>
    <row r="78" spans="1:12" s="172" customFormat="1" ht="42.75" x14ac:dyDescent="0.2">
      <c r="A78" s="71" t="s">
        <v>59</v>
      </c>
      <c r="B78" s="137" t="s">
        <v>537</v>
      </c>
      <c r="C78" s="71" t="s">
        <v>2231</v>
      </c>
      <c r="D78" s="71" t="s">
        <v>2453</v>
      </c>
      <c r="E78" s="71" t="s">
        <v>581</v>
      </c>
      <c r="F78" s="178" t="s">
        <v>13</v>
      </c>
      <c r="G78" s="178" t="s">
        <v>2210</v>
      </c>
      <c r="H78" s="178" t="s">
        <v>2233</v>
      </c>
      <c r="I78" s="71" t="s">
        <v>2451</v>
      </c>
      <c r="J78" s="71" t="s">
        <v>2451</v>
      </c>
      <c r="K78" s="110">
        <v>44224</v>
      </c>
      <c r="L78" s="71" t="s">
        <v>2235</v>
      </c>
    </row>
    <row r="79" spans="1:12" s="172" customFormat="1" ht="42.75" x14ac:dyDescent="0.2">
      <c r="A79" s="71" t="s">
        <v>59</v>
      </c>
      <c r="B79" s="137" t="s">
        <v>537</v>
      </c>
      <c r="C79" s="71" t="s">
        <v>2231</v>
      </c>
      <c r="D79" s="71" t="s">
        <v>2454</v>
      </c>
      <c r="E79" s="71" t="s">
        <v>581</v>
      </c>
      <c r="F79" s="178" t="s">
        <v>13</v>
      </c>
      <c r="G79" s="178" t="s">
        <v>2210</v>
      </c>
      <c r="H79" s="178" t="s">
        <v>2233</v>
      </c>
      <c r="I79" s="71" t="s">
        <v>2451</v>
      </c>
      <c r="J79" s="71" t="s">
        <v>2451</v>
      </c>
      <c r="K79" s="110">
        <v>44224</v>
      </c>
      <c r="L79" s="71" t="s">
        <v>2235</v>
      </c>
    </row>
    <row r="80" spans="1:12" s="172" customFormat="1" ht="28.5" x14ac:dyDescent="0.2">
      <c r="A80" s="171" t="s">
        <v>59</v>
      </c>
      <c r="B80" s="211" t="s">
        <v>537</v>
      </c>
      <c r="C80" s="178" t="s">
        <v>2231</v>
      </c>
      <c r="D80" s="71" t="s">
        <v>2340</v>
      </c>
      <c r="E80" s="71" t="s">
        <v>581</v>
      </c>
      <c r="F80" s="178" t="s">
        <v>13</v>
      </c>
      <c r="G80" s="178" t="s">
        <v>2210</v>
      </c>
      <c r="H80" s="178" t="s">
        <v>2233</v>
      </c>
      <c r="I80" s="71" t="s">
        <v>2234</v>
      </c>
      <c r="J80" s="71" t="s">
        <v>2234</v>
      </c>
      <c r="K80" s="194">
        <v>44225</v>
      </c>
      <c r="L80" s="71" t="s">
        <v>2235</v>
      </c>
    </row>
    <row r="81" spans="1:12" s="172" customFormat="1" ht="28.5" x14ac:dyDescent="0.2">
      <c r="A81" s="170" t="s">
        <v>59</v>
      </c>
      <c r="B81" s="179" t="s">
        <v>537</v>
      </c>
      <c r="C81" s="178" t="s">
        <v>2231</v>
      </c>
      <c r="D81" s="71" t="s">
        <v>2394</v>
      </c>
      <c r="E81" s="71" t="s">
        <v>581</v>
      </c>
      <c r="F81" s="178" t="s">
        <v>13</v>
      </c>
      <c r="G81" s="178" t="s">
        <v>2210</v>
      </c>
      <c r="H81" s="178" t="s">
        <v>2233</v>
      </c>
      <c r="I81" s="71" t="s">
        <v>2234</v>
      </c>
      <c r="J81" s="71" t="s">
        <v>2234</v>
      </c>
      <c r="K81" s="194">
        <v>44228</v>
      </c>
      <c r="L81" s="71" t="s">
        <v>2235</v>
      </c>
    </row>
    <row r="82" spans="1:12" s="172" customFormat="1" ht="28.5" x14ac:dyDescent="0.2">
      <c r="A82" s="170" t="s">
        <v>59</v>
      </c>
      <c r="B82" s="179" t="s">
        <v>537</v>
      </c>
      <c r="C82" s="178" t="s">
        <v>2231</v>
      </c>
      <c r="D82" s="71" t="s">
        <v>2330</v>
      </c>
      <c r="E82" s="71" t="s">
        <v>581</v>
      </c>
      <c r="F82" s="178" t="s">
        <v>13</v>
      </c>
      <c r="G82" s="178" t="s">
        <v>2210</v>
      </c>
      <c r="H82" s="178" t="s">
        <v>2233</v>
      </c>
      <c r="I82" s="71" t="s">
        <v>2234</v>
      </c>
      <c r="J82" s="71" t="s">
        <v>2234</v>
      </c>
      <c r="K82" s="194">
        <v>44229</v>
      </c>
      <c r="L82" s="71" t="s">
        <v>2235</v>
      </c>
    </row>
    <row r="83" spans="1:12" s="172" customFormat="1" ht="42.75" x14ac:dyDescent="0.2">
      <c r="A83" s="170" t="s">
        <v>59</v>
      </c>
      <c r="B83" s="179" t="s">
        <v>537</v>
      </c>
      <c r="C83" s="178" t="s">
        <v>2231</v>
      </c>
      <c r="D83" s="71" t="s">
        <v>2327</v>
      </c>
      <c r="E83" s="71" t="s">
        <v>581</v>
      </c>
      <c r="F83" s="178" t="s">
        <v>13</v>
      </c>
      <c r="G83" s="178" t="s">
        <v>2210</v>
      </c>
      <c r="H83" s="178" t="s">
        <v>2233</v>
      </c>
      <c r="I83" s="71" t="s">
        <v>2234</v>
      </c>
      <c r="J83" s="71" t="s">
        <v>2234</v>
      </c>
      <c r="K83" s="194">
        <v>44230</v>
      </c>
      <c r="L83" s="71" t="s">
        <v>2235</v>
      </c>
    </row>
    <row r="84" spans="1:12" s="172" customFormat="1" ht="28.5" x14ac:dyDescent="0.2">
      <c r="A84" s="170" t="s">
        <v>59</v>
      </c>
      <c r="B84" s="179" t="s">
        <v>537</v>
      </c>
      <c r="C84" s="178" t="s">
        <v>2231</v>
      </c>
      <c r="D84" s="71" t="s">
        <v>2351</v>
      </c>
      <c r="E84" s="71" t="s">
        <v>581</v>
      </c>
      <c r="F84" s="178" t="s">
        <v>13</v>
      </c>
      <c r="G84" s="178" t="s">
        <v>2210</v>
      </c>
      <c r="H84" s="178" t="s">
        <v>2233</v>
      </c>
      <c r="I84" s="71" t="s">
        <v>2234</v>
      </c>
      <c r="J84" s="71" t="s">
        <v>2234</v>
      </c>
      <c r="K84" s="194">
        <v>44230</v>
      </c>
      <c r="L84" s="71" t="s">
        <v>2235</v>
      </c>
    </row>
    <row r="85" spans="1:12" s="172" customFormat="1" ht="42.75" x14ac:dyDescent="0.2">
      <c r="A85" s="170" t="s">
        <v>59</v>
      </c>
      <c r="B85" s="179" t="s">
        <v>537</v>
      </c>
      <c r="C85" s="178" t="s">
        <v>2231</v>
      </c>
      <c r="D85" s="71" t="s">
        <v>2323</v>
      </c>
      <c r="E85" s="71" t="s">
        <v>581</v>
      </c>
      <c r="F85" s="178" t="s">
        <v>13</v>
      </c>
      <c r="G85" s="178" t="s">
        <v>2210</v>
      </c>
      <c r="H85" s="178" t="s">
        <v>2233</v>
      </c>
      <c r="I85" s="71" t="s">
        <v>2234</v>
      </c>
      <c r="J85" s="71" t="s">
        <v>2234</v>
      </c>
      <c r="K85" s="194">
        <v>44231</v>
      </c>
      <c r="L85" s="71" t="s">
        <v>2235</v>
      </c>
    </row>
    <row r="86" spans="1:12" s="172" customFormat="1" ht="28.5" x14ac:dyDescent="0.2">
      <c r="A86" s="170" t="s">
        <v>59</v>
      </c>
      <c r="B86" s="179" t="s">
        <v>537</v>
      </c>
      <c r="C86" s="178" t="s">
        <v>2231</v>
      </c>
      <c r="D86" s="71" t="s">
        <v>2390</v>
      </c>
      <c r="E86" s="71" t="s">
        <v>581</v>
      </c>
      <c r="F86" s="178" t="s">
        <v>13</v>
      </c>
      <c r="G86" s="178" t="s">
        <v>2210</v>
      </c>
      <c r="H86" s="178" t="s">
        <v>2233</v>
      </c>
      <c r="I86" s="71" t="s">
        <v>2234</v>
      </c>
      <c r="J86" s="71" t="s">
        <v>2234</v>
      </c>
      <c r="K86" s="194">
        <v>44232</v>
      </c>
      <c r="L86" s="71" t="s">
        <v>2235</v>
      </c>
    </row>
    <row r="87" spans="1:12" s="172" customFormat="1" ht="57" x14ac:dyDescent="0.2">
      <c r="A87" s="181" t="s">
        <v>59</v>
      </c>
      <c r="B87" s="200" t="s">
        <v>537</v>
      </c>
      <c r="C87" s="184" t="s">
        <v>2527</v>
      </c>
      <c r="D87" s="184" t="s">
        <v>2528</v>
      </c>
      <c r="E87" s="184" t="s">
        <v>2439</v>
      </c>
      <c r="F87" s="185" t="s">
        <v>13</v>
      </c>
      <c r="G87" s="185" t="s">
        <v>2210</v>
      </c>
      <c r="H87" s="185" t="s">
        <v>560</v>
      </c>
      <c r="I87" s="184" t="s">
        <v>2529</v>
      </c>
      <c r="J87" s="184" t="s">
        <v>2529</v>
      </c>
      <c r="K87" s="186">
        <v>44232</v>
      </c>
      <c r="L87" s="185" t="s">
        <v>2530</v>
      </c>
    </row>
    <row r="88" spans="1:12" s="172" customFormat="1" ht="71.25" x14ac:dyDescent="0.2">
      <c r="A88" s="181" t="s">
        <v>59</v>
      </c>
      <c r="B88" s="200" t="s">
        <v>537</v>
      </c>
      <c r="C88" s="182" t="s">
        <v>2619</v>
      </c>
      <c r="D88" s="184" t="s">
        <v>2620</v>
      </c>
      <c r="E88" s="187" t="s">
        <v>581</v>
      </c>
      <c r="F88" s="187" t="s">
        <v>13</v>
      </c>
      <c r="G88" s="187" t="s">
        <v>2210</v>
      </c>
      <c r="H88" s="187" t="s">
        <v>2233</v>
      </c>
      <c r="I88" s="187" t="s">
        <v>2604</v>
      </c>
      <c r="J88" s="187" t="s">
        <v>2604</v>
      </c>
      <c r="K88" s="188">
        <v>44235</v>
      </c>
      <c r="L88" s="187" t="s">
        <v>2235</v>
      </c>
    </row>
    <row r="89" spans="1:12" s="172" customFormat="1" ht="28.5" x14ac:dyDescent="0.2">
      <c r="A89" s="170" t="s">
        <v>59</v>
      </c>
      <c r="B89" s="179" t="s">
        <v>537</v>
      </c>
      <c r="C89" s="178" t="s">
        <v>2231</v>
      </c>
      <c r="D89" s="71" t="s">
        <v>2320</v>
      </c>
      <c r="E89" s="71" t="s">
        <v>581</v>
      </c>
      <c r="F89" s="178" t="s">
        <v>13</v>
      </c>
      <c r="G89" s="178" t="s">
        <v>2210</v>
      </c>
      <c r="H89" s="178" t="s">
        <v>2233</v>
      </c>
      <c r="I89" s="71" t="s">
        <v>2234</v>
      </c>
      <c r="J89" s="71" t="s">
        <v>2234</v>
      </c>
      <c r="K89" s="193">
        <v>44236</v>
      </c>
      <c r="L89" s="71" t="s">
        <v>2235</v>
      </c>
    </row>
    <row r="90" spans="1:12" s="172" customFormat="1" ht="28.5" x14ac:dyDescent="0.2">
      <c r="A90" s="170" t="s">
        <v>59</v>
      </c>
      <c r="B90" s="179" t="s">
        <v>537</v>
      </c>
      <c r="C90" s="178" t="s">
        <v>2231</v>
      </c>
      <c r="D90" s="71" t="s">
        <v>2364</v>
      </c>
      <c r="E90" s="71" t="s">
        <v>581</v>
      </c>
      <c r="F90" s="178" t="s">
        <v>13</v>
      </c>
      <c r="G90" s="178" t="s">
        <v>2210</v>
      </c>
      <c r="H90" s="178" t="s">
        <v>2233</v>
      </c>
      <c r="I90" s="71" t="s">
        <v>2234</v>
      </c>
      <c r="J90" s="71" t="s">
        <v>2234</v>
      </c>
      <c r="K90" s="193">
        <v>44236</v>
      </c>
      <c r="L90" s="71" t="s">
        <v>2235</v>
      </c>
    </row>
    <row r="91" spans="1:12" s="172" customFormat="1" ht="28.5" x14ac:dyDescent="0.2">
      <c r="A91" s="170" t="s">
        <v>59</v>
      </c>
      <c r="B91" s="179" t="s">
        <v>537</v>
      </c>
      <c r="C91" s="178" t="s">
        <v>2231</v>
      </c>
      <c r="D91" s="71" t="s">
        <v>2381</v>
      </c>
      <c r="E91" s="71" t="s">
        <v>581</v>
      </c>
      <c r="F91" s="178" t="s">
        <v>13</v>
      </c>
      <c r="G91" s="178" t="s">
        <v>2210</v>
      </c>
      <c r="H91" s="178" t="s">
        <v>2233</v>
      </c>
      <c r="I91" s="71" t="s">
        <v>2234</v>
      </c>
      <c r="J91" s="71" t="s">
        <v>2234</v>
      </c>
      <c r="K91" s="193">
        <v>44236</v>
      </c>
      <c r="L91" s="71" t="s">
        <v>2235</v>
      </c>
    </row>
    <row r="92" spans="1:12" s="172" customFormat="1" ht="28.5" x14ac:dyDescent="0.2">
      <c r="A92" s="170" t="s">
        <v>59</v>
      </c>
      <c r="B92" s="179" t="s">
        <v>537</v>
      </c>
      <c r="C92" s="178" t="s">
        <v>2231</v>
      </c>
      <c r="D92" s="71" t="s">
        <v>2389</v>
      </c>
      <c r="E92" s="71" t="s">
        <v>581</v>
      </c>
      <c r="F92" s="178" t="s">
        <v>13</v>
      </c>
      <c r="G92" s="178" t="s">
        <v>2210</v>
      </c>
      <c r="H92" s="178" t="s">
        <v>2233</v>
      </c>
      <c r="I92" s="71" t="s">
        <v>2234</v>
      </c>
      <c r="J92" s="71" t="s">
        <v>2234</v>
      </c>
      <c r="K92" s="193">
        <v>44236</v>
      </c>
      <c r="L92" s="71" t="s">
        <v>2235</v>
      </c>
    </row>
    <row r="93" spans="1:12" s="172" customFormat="1" ht="28.5" x14ac:dyDescent="0.2">
      <c r="A93" s="117" t="s">
        <v>59</v>
      </c>
      <c r="B93" s="180" t="s">
        <v>537</v>
      </c>
      <c r="C93" s="71" t="s">
        <v>2231</v>
      </c>
      <c r="D93" s="71" t="s">
        <v>2324</v>
      </c>
      <c r="E93" s="71" t="s">
        <v>581</v>
      </c>
      <c r="F93" s="178" t="s">
        <v>13</v>
      </c>
      <c r="G93" s="178" t="s">
        <v>2210</v>
      </c>
      <c r="H93" s="178" t="s">
        <v>2233</v>
      </c>
      <c r="I93" s="71" t="s">
        <v>2451</v>
      </c>
      <c r="J93" s="71" t="s">
        <v>2451</v>
      </c>
      <c r="K93" s="110">
        <v>44236</v>
      </c>
      <c r="L93" s="71" t="s">
        <v>2235</v>
      </c>
    </row>
    <row r="94" spans="1:12" s="172" customFormat="1" ht="57" x14ac:dyDescent="0.2">
      <c r="A94" s="181" t="s">
        <v>59</v>
      </c>
      <c r="B94" s="200" t="s">
        <v>537</v>
      </c>
      <c r="C94" s="187" t="s">
        <v>2231</v>
      </c>
      <c r="D94" s="182" t="s">
        <v>2774</v>
      </c>
      <c r="E94" s="187" t="s">
        <v>581</v>
      </c>
      <c r="F94" s="187" t="s">
        <v>13</v>
      </c>
      <c r="G94" s="187" t="s">
        <v>2210</v>
      </c>
      <c r="H94" s="187" t="s">
        <v>2233</v>
      </c>
      <c r="I94" s="187" t="s">
        <v>2604</v>
      </c>
      <c r="J94" s="187" t="s">
        <v>2604</v>
      </c>
      <c r="K94" s="188">
        <v>44236</v>
      </c>
      <c r="L94" s="187" t="s">
        <v>2235</v>
      </c>
    </row>
    <row r="95" spans="1:12" s="172" customFormat="1" ht="42.75" x14ac:dyDescent="0.2">
      <c r="A95" s="170" t="s">
        <v>59</v>
      </c>
      <c r="B95" s="179" t="s">
        <v>537</v>
      </c>
      <c r="C95" s="178" t="s">
        <v>2231</v>
      </c>
      <c r="D95" s="71" t="s">
        <v>2362</v>
      </c>
      <c r="E95" s="71" t="s">
        <v>581</v>
      </c>
      <c r="F95" s="178" t="s">
        <v>13</v>
      </c>
      <c r="G95" s="178" t="s">
        <v>2210</v>
      </c>
      <c r="H95" s="178" t="s">
        <v>2233</v>
      </c>
      <c r="I95" s="71" t="s">
        <v>2234</v>
      </c>
      <c r="J95" s="71" t="s">
        <v>2234</v>
      </c>
      <c r="K95" s="193">
        <v>44237</v>
      </c>
      <c r="L95" s="71" t="s">
        <v>2235</v>
      </c>
    </row>
    <row r="96" spans="1:12" s="172" customFormat="1" ht="42.75" x14ac:dyDescent="0.2">
      <c r="A96" s="170" t="s">
        <v>59</v>
      </c>
      <c r="B96" s="179" t="s">
        <v>537</v>
      </c>
      <c r="C96" s="178" t="s">
        <v>2231</v>
      </c>
      <c r="D96" s="71" t="s">
        <v>2369</v>
      </c>
      <c r="E96" s="71" t="s">
        <v>581</v>
      </c>
      <c r="F96" s="178" t="s">
        <v>13</v>
      </c>
      <c r="G96" s="178" t="s">
        <v>2210</v>
      </c>
      <c r="H96" s="178" t="s">
        <v>2233</v>
      </c>
      <c r="I96" s="71" t="s">
        <v>2234</v>
      </c>
      <c r="J96" s="71" t="s">
        <v>2234</v>
      </c>
      <c r="K96" s="193">
        <v>44237</v>
      </c>
      <c r="L96" s="71" t="s">
        <v>2235</v>
      </c>
    </row>
    <row r="97" spans="1:12" s="172" customFormat="1" ht="42.75" x14ac:dyDescent="0.2">
      <c r="A97" s="170" t="s">
        <v>59</v>
      </c>
      <c r="B97" s="179" t="s">
        <v>537</v>
      </c>
      <c r="C97" s="178" t="s">
        <v>2231</v>
      </c>
      <c r="D97" s="71" t="s">
        <v>2345</v>
      </c>
      <c r="E97" s="71" t="s">
        <v>581</v>
      </c>
      <c r="F97" s="178" t="s">
        <v>13</v>
      </c>
      <c r="G97" s="178" t="s">
        <v>2210</v>
      </c>
      <c r="H97" s="178" t="s">
        <v>2233</v>
      </c>
      <c r="I97" s="71" t="s">
        <v>2234</v>
      </c>
      <c r="J97" s="71" t="s">
        <v>2234</v>
      </c>
      <c r="K97" s="193">
        <v>44238</v>
      </c>
      <c r="L97" s="71" t="s">
        <v>2235</v>
      </c>
    </row>
    <row r="98" spans="1:12" s="172" customFormat="1" ht="42.75" x14ac:dyDescent="0.2">
      <c r="A98" s="170" t="s">
        <v>59</v>
      </c>
      <c r="B98" s="179" t="s">
        <v>537</v>
      </c>
      <c r="C98" s="178" t="s">
        <v>2231</v>
      </c>
      <c r="D98" s="71" t="s">
        <v>2378</v>
      </c>
      <c r="E98" s="71" t="s">
        <v>581</v>
      </c>
      <c r="F98" s="178" t="s">
        <v>13</v>
      </c>
      <c r="G98" s="178" t="s">
        <v>2210</v>
      </c>
      <c r="H98" s="178" t="s">
        <v>2233</v>
      </c>
      <c r="I98" s="71" t="s">
        <v>2234</v>
      </c>
      <c r="J98" s="71" t="s">
        <v>2234</v>
      </c>
      <c r="K98" s="193">
        <v>44238</v>
      </c>
      <c r="L98" s="71" t="s">
        <v>2235</v>
      </c>
    </row>
    <row r="99" spans="1:12" s="172" customFormat="1" ht="28.5" x14ac:dyDescent="0.2">
      <c r="A99" s="170" t="s">
        <v>59</v>
      </c>
      <c r="B99" s="179" t="s">
        <v>537</v>
      </c>
      <c r="C99" s="178" t="s">
        <v>2231</v>
      </c>
      <c r="D99" s="71" t="s">
        <v>2383</v>
      </c>
      <c r="E99" s="71" t="s">
        <v>581</v>
      </c>
      <c r="F99" s="178" t="s">
        <v>13</v>
      </c>
      <c r="G99" s="178" t="s">
        <v>2210</v>
      </c>
      <c r="H99" s="178" t="s">
        <v>2233</v>
      </c>
      <c r="I99" s="71" t="s">
        <v>2234</v>
      </c>
      <c r="J99" s="71" t="s">
        <v>2234</v>
      </c>
      <c r="K99" s="193">
        <v>44238</v>
      </c>
      <c r="L99" s="71" t="s">
        <v>2235</v>
      </c>
    </row>
    <row r="100" spans="1:12" s="172" customFormat="1" ht="42.75" x14ac:dyDescent="0.2">
      <c r="A100" s="181" t="s">
        <v>59</v>
      </c>
      <c r="B100" s="200" t="s">
        <v>537</v>
      </c>
      <c r="C100" s="182" t="s">
        <v>2231</v>
      </c>
      <c r="D100" s="184" t="s">
        <v>2621</v>
      </c>
      <c r="E100" s="187" t="s">
        <v>581</v>
      </c>
      <c r="F100" s="187" t="s">
        <v>13</v>
      </c>
      <c r="G100" s="187" t="s">
        <v>2210</v>
      </c>
      <c r="H100" s="187" t="s">
        <v>2233</v>
      </c>
      <c r="I100" s="187" t="s">
        <v>2604</v>
      </c>
      <c r="J100" s="187" t="s">
        <v>2604</v>
      </c>
      <c r="K100" s="188">
        <v>44238</v>
      </c>
      <c r="L100" s="187" t="s">
        <v>2235</v>
      </c>
    </row>
    <row r="101" spans="1:12" s="172" customFormat="1" ht="71.25" x14ac:dyDescent="0.2">
      <c r="A101" s="177" t="s">
        <v>59</v>
      </c>
      <c r="B101" s="201" t="s">
        <v>537</v>
      </c>
      <c r="C101" s="178" t="s">
        <v>3074</v>
      </c>
      <c r="D101" s="192" t="s">
        <v>3075</v>
      </c>
      <c r="E101" s="178" t="s">
        <v>2168</v>
      </c>
      <c r="F101" s="178" t="s">
        <v>13</v>
      </c>
      <c r="G101" s="178" t="s">
        <v>2919</v>
      </c>
      <c r="H101" s="178" t="s">
        <v>560</v>
      </c>
      <c r="I101" s="178" t="s">
        <v>3076</v>
      </c>
      <c r="J101" s="178" t="s">
        <v>2778</v>
      </c>
      <c r="K101" s="194">
        <v>44238</v>
      </c>
      <c r="L101" s="178" t="s">
        <v>485</v>
      </c>
    </row>
    <row r="102" spans="1:12" s="172" customFormat="1" ht="42.75" x14ac:dyDescent="0.2">
      <c r="A102" s="117" t="s">
        <v>59</v>
      </c>
      <c r="B102" s="180" t="s">
        <v>537</v>
      </c>
      <c r="C102" s="71" t="s">
        <v>2231</v>
      </c>
      <c r="D102" s="71" t="s">
        <v>2455</v>
      </c>
      <c r="E102" s="71" t="s">
        <v>581</v>
      </c>
      <c r="F102" s="178" t="s">
        <v>13</v>
      </c>
      <c r="G102" s="178" t="s">
        <v>2210</v>
      </c>
      <c r="H102" s="178" t="s">
        <v>2233</v>
      </c>
      <c r="I102" s="71" t="s">
        <v>2451</v>
      </c>
      <c r="J102" s="71" t="s">
        <v>2451</v>
      </c>
      <c r="K102" s="110">
        <v>44239</v>
      </c>
      <c r="L102" s="71" t="s">
        <v>2235</v>
      </c>
    </row>
    <row r="103" spans="1:12" s="172" customFormat="1" ht="57" x14ac:dyDescent="0.2">
      <c r="A103" s="181" t="s">
        <v>59</v>
      </c>
      <c r="B103" s="200" t="s">
        <v>537</v>
      </c>
      <c r="C103" s="184" t="s">
        <v>2527</v>
      </c>
      <c r="D103" s="184" t="s">
        <v>2531</v>
      </c>
      <c r="E103" s="184" t="s">
        <v>2439</v>
      </c>
      <c r="F103" s="185" t="s">
        <v>13</v>
      </c>
      <c r="G103" s="185" t="s">
        <v>2210</v>
      </c>
      <c r="H103" s="185" t="s">
        <v>560</v>
      </c>
      <c r="I103" s="184" t="s">
        <v>2529</v>
      </c>
      <c r="J103" s="184" t="s">
        <v>2529</v>
      </c>
      <c r="K103" s="186">
        <v>44242</v>
      </c>
      <c r="L103" s="185" t="s">
        <v>2530</v>
      </c>
    </row>
    <row r="104" spans="1:12" s="172" customFormat="1" ht="42.75" x14ac:dyDescent="0.2">
      <c r="A104" s="117" t="s">
        <v>59</v>
      </c>
      <c r="B104" s="180" t="s">
        <v>537</v>
      </c>
      <c r="C104" s="71" t="s">
        <v>2231</v>
      </c>
      <c r="D104" s="71" t="s">
        <v>2456</v>
      </c>
      <c r="E104" s="71" t="s">
        <v>581</v>
      </c>
      <c r="F104" s="178" t="s">
        <v>13</v>
      </c>
      <c r="G104" s="178" t="s">
        <v>2210</v>
      </c>
      <c r="H104" s="178" t="s">
        <v>2233</v>
      </c>
      <c r="I104" s="71" t="s">
        <v>2451</v>
      </c>
      <c r="J104" s="71" t="s">
        <v>2451</v>
      </c>
      <c r="K104" s="110">
        <v>44243</v>
      </c>
      <c r="L104" s="71" t="s">
        <v>2235</v>
      </c>
    </row>
    <row r="105" spans="1:12" s="172" customFormat="1" ht="42.75" x14ac:dyDescent="0.2">
      <c r="A105" s="117" t="s">
        <v>59</v>
      </c>
      <c r="B105" s="180" t="s">
        <v>537</v>
      </c>
      <c r="C105" s="71" t="s">
        <v>2231</v>
      </c>
      <c r="D105" s="71" t="s">
        <v>2457</v>
      </c>
      <c r="E105" s="71" t="s">
        <v>581</v>
      </c>
      <c r="F105" s="178" t="s">
        <v>13</v>
      </c>
      <c r="G105" s="178" t="s">
        <v>2210</v>
      </c>
      <c r="H105" s="178" t="s">
        <v>2233</v>
      </c>
      <c r="I105" s="71" t="s">
        <v>2451</v>
      </c>
      <c r="J105" s="71" t="s">
        <v>2451</v>
      </c>
      <c r="K105" s="110">
        <v>44243</v>
      </c>
      <c r="L105" s="71" t="s">
        <v>2235</v>
      </c>
    </row>
    <row r="106" spans="1:12" s="172" customFormat="1" ht="42.75" x14ac:dyDescent="0.2">
      <c r="A106" s="181" t="s">
        <v>59</v>
      </c>
      <c r="B106" s="200" t="s">
        <v>537</v>
      </c>
      <c r="C106" s="182" t="s">
        <v>2622</v>
      </c>
      <c r="D106" s="182" t="s">
        <v>2623</v>
      </c>
      <c r="E106" s="187" t="s">
        <v>581</v>
      </c>
      <c r="F106" s="187" t="s">
        <v>13</v>
      </c>
      <c r="G106" s="187" t="s">
        <v>2210</v>
      </c>
      <c r="H106" s="187" t="s">
        <v>2233</v>
      </c>
      <c r="I106" s="187" t="s">
        <v>2604</v>
      </c>
      <c r="J106" s="187" t="s">
        <v>2604</v>
      </c>
      <c r="K106" s="188">
        <v>44243</v>
      </c>
      <c r="L106" s="187" t="s">
        <v>2235</v>
      </c>
    </row>
    <row r="107" spans="1:12" s="172" customFormat="1" ht="42.75" x14ac:dyDescent="0.2">
      <c r="A107" s="181" t="s">
        <v>59</v>
      </c>
      <c r="B107" s="200" t="s">
        <v>537</v>
      </c>
      <c r="C107" s="182" t="s">
        <v>2231</v>
      </c>
      <c r="D107" s="184" t="s">
        <v>2624</v>
      </c>
      <c r="E107" s="187" t="s">
        <v>581</v>
      </c>
      <c r="F107" s="187" t="s">
        <v>13</v>
      </c>
      <c r="G107" s="187" t="s">
        <v>2210</v>
      </c>
      <c r="H107" s="187" t="s">
        <v>2233</v>
      </c>
      <c r="I107" s="187" t="s">
        <v>2604</v>
      </c>
      <c r="J107" s="187" t="s">
        <v>2604</v>
      </c>
      <c r="K107" s="189">
        <v>44243</v>
      </c>
      <c r="L107" s="187" t="s">
        <v>2235</v>
      </c>
    </row>
    <row r="108" spans="1:12" s="172" customFormat="1" ht="42.75" x14ac:dyDescent="0.2">
      <c r="A108" s="181" t="s">
        <v>59</v>
      </c>
      <c r="B108" s="200" t="s">
        <v>537</v>
      </c>
      <c r="C108" s="182" t="s">
        <v>2625</v>
      </c>
      <c r="D108" s="182" t="s">
        <v>2626</v>
      </c>
      <c r="E108" s="187" t="s">
        <v>581</v>
      </c>
      <c r="F108" s="187" t="s">
        <v>13</v>
      </c>
      <c r="G108" s="187" t="s">
        <v>2210</v>
      </c>
      <c r="H108" s="187" t="s">
        <v>2233</v>
      </c>
      <c r="I108" s="187" t="s">
        <v>2604</v>
      </c>
      <c r="J108" s="187" t="s">
        <v>2604</v>
      </c>
      <c r="K108" s="189">
        <v>44243</v>
      </c>
      <c r="L108" s="187" t="s">
        <v>2235</v>
      </c>
    </row>
    <row r="109" spans="1:12" s="172" customFormat="1" ht="57" x14ac:dyDescent="0.2">
      <c r="A109" s="181" t="s">
        <v>59</v>
      </c>
      <c r="B109" s="200" t="s">
        <v>537</v>
      </c>
      <c r="C109" s="182" t="s">
        <v>2622</v>
      </c>
      <c r="D109" s="182" t="s">
        <v>2627</v>
      </c>
      <c r="E109" s="187" t="s">
        <v>581</v>
      </c>
      <c r="F109" s="187" t="s">
        <v>13</v>
      </c>
      <c r="G109" s="187" t="s">
        <v>2210</v>
      </c>
      <c r="H109" s="187" t="s">
        <v>2233</v>
      </c>
      <c r="I109" s="187" t="s">
        <v>2604</v>
      </c>
      <c r="J109" s="187" t="s">
        <v>2604</v>
      </c>
      <c r="K109" s="188">
        <v>44243</v>
      </c>
      <c r="L109" s="187" t="s">
        <v>2235</v>
      </c>
    </row>
    <row r="110" spans="1:12" s="172" customFormat="1" ht="57" x14ac:dyDescent="0.2">
      <c r="A110" s="181" t="s">
        <v>59</v>
      </c>
      <c r="B110" s="200" t="s">
        <v>537</v>
      </c>
      <c r="C110" s="182" t="s">
        <v>2622</v>
      </c>
      <c r="D110" s="182" t="s">
        <v>2628</v>
      </c>
      <c r="E110" s="187" t="s">
        <v>581</v>
      </c>
      <c r="F110" s="187" t="s">
        <v>13</v>
      </c>
      <c r="G110" s="187" t="s">
        <v>2210</v>
      </c>
      <c r="H110" s="187" t="s">
        <v>2233</v>
      </c>
      <c r="I110" s="187" t="s">
        <v>2604</v>
      </c>
      <c r="J110" s="187" t="s">
        <v>2604</v>
      </c>
      <c r="K110" s="188">
        <v>44243</v>
      </c>
      <c r="L110" s="187" t="s">
        <v>2235</v>
      </c>
    </row>
    <row r="111" spans="1:12" s="172" customFormat="1" ht="28.5" x14ac:dyDescent="0.2">
      <c r="A111" s="117" t="s">
        <v>59</v>
      </c>
      <c r="B111" s="180" t="s">
        <v>537</v>
      </c>
      <c r="C111" s="71" t="s">
        <v>2231</v>
      </c>
      <c r="D111" s="71" t="s">
        <v>2458</v>
      </c>
      <c r="E111" s="71" t="s">
        <v>581</v>
      </c>
      <c r="F111" s="178" t="s">
        <v>13</v>
      </c>
      <c r="G111" s="178" t="s">
        <v>2210</v>
      </c>
      <c r="H111" s="178" t="s">
        <v>2233</v>
      </c>
      <c r="I111" s="71" t="s">
        <v>2451</v>
      </c>
      <c r="J111" s="71" t="s">
        <v>2451</v>
      </c>
      <c r="K111" s="110">
        <v>44244</v>
      </c>
      <c r="L111" s="71" t="s">
        <v>2235</v>
      </c>
    </row>
    <row r="112" spans="1:12" s="172" customFormat="1" ht="42.75" x14ac:dyDescent="0.2">
      <c r="A112" s="117" t="s">
        <v>59</v>
      </c>
      <c r="B112" s="180" t="s">
        <v>537</v>
      </c>
      <c r="C112" s="71" t="s">
        <v>2231</v>
      </c>
      <c r="D112" s="71" t="s">
        <v>2459</v>
      </c>
      <c r="E112" s="71" t="s">
        <v>581</v>
      </c>
      <c r="F112" s="178" t="s">
        <v>13</v>
      </c>
      <c r="G112" s="178" t="s">
        <v>2210</v>
      </c>
      <c r="H112" s="178" t="s">
        <v>2233</v>
      </c>
      <c r="I112" s="71" t="s">
        <v>2451</v>
      </c>
      <c r="J112" s="71" t="s">
        <v>2451</v>
      </c>
      <c r="K112" s="110">
        <v>44244</v>
      </c>
      <c r="L112" s="71" t="s">
        <v>2235</v>
      </c>
    </row>
    <row r="113" spans="1:12" s="172" customFormat="1" ht="42.75" x14ac:dyDescent="0.2">
      <c r="A113" s="117" t="s">
        <v>59</v>
      </c>
      <c r="B113" s="180" t="s">
        <v>537</v>
      </c>
      <c r="C113" s="71" t="s">
        <v>2231</v>
      </c>
      <c r="D113" s="71" t="s">
        <v>2460</v>
      </c>
      <c r="E113" s="71" t="s">
        <v>581</v>
      </c>
      <c r="F113" s="178" t="s">
        <v>13</v>
      </c>
      <c r="G113" s="178" t="s">
        <v>2210</v>
      </c>
      <c r="H113" s="178" t="s">
        <v>2233</v>
      </c>
      <c r="I113" s="71" t="s">
        <v>2451</v>
      </c>
      <c r="J113" s="71" t="s">
        <v>2451</v>
      </c>
      <c r="K113" s="110">
        <v>44244</v>
      </c>
      <c r="L113" s="71" t="s">
        <v>2235</v>
      </c>
    </row>
    <row r="114" spans="1:12" s="172" customFormat="1" ht="57" x14ac:dyDescent="0.2">
      <c r="A114" s="181" t="s">
        <v>59</v>
      </c>
      <c r="B114" s="200" t="s">
        <v>537</v>
      </c>
      <c r="C114" s="182" t="s">
        <v>2231</v>
      </c>
      <c r="D114" s="184" t="s">
        <v>2629</v>
      </c>
      <c r="E114" s="187" t="s">
        <v>581</v>
      </c>
      <c r="F114" s="187" t="s">
        <v>13</v>
      </c>
      <c r="G114" s="187" t="s">
        <v>2210</v>
      </c>
      <c r="H114" s="187" t="s">
        <v>2233</v>
      </c>
      <c r="I114" s="187" t="s">
        <v>2604</v>
      </c>
      <c r="J114" s="187" t="s">
        <v>2604</v>
      </c>
      <c r="K114" s="188">
        <v>44244</v>
      </c>
      <c r="L114" s="187" t="s">
        <v>2235</v>
      </c>
    </row>
    <row r="115" spans="1:12" s="172" customFormat="1" ht="42.75" x14ac:dyDescent="0.2">
      <c r="A115" s="170" t="s">
        <v>59</v>
      </c>
      <c r="B115" s="179" t="s">
        <v>537</v>
      </c>
      <c r="C115" s="178" t="s">
        <v>2231</v>
      </c>
      <c r="D115" s="71" t="s">
        <v>2331</v>
      </c>
      <c r="E115" s="71" t="s">
        <v>581</v>
      </c>
      <c r="F115" s="178" t="s">
        <v>13</v>
      </c>
      <c r="G115" s="178" t="s">
        <v>2210</v>
      </c>
      <c r="H115" s="178" t="s">
        <v>2233</v>
      </c>
      <c r="I115" s="71" t="s">
        <v>2234</v>
      </c>
      <c r="J115" s="71" t="s">
        <v>2234</v>
      </c>
      <c r="K115" s="193">
        <v>44245</v>
      </c>
      <c r="L115" s="71" t="s">
        <v>2235</v>
      </c>
    </row>
    <row r="116" spans="1:12" s="172" customFormat="1" ht="42.75" x14ac:dyDescent="0.2">
      <c r="A116" s="181" t="s">
        <v>59</v>
      </c>
      <c r="B116" s="200" t="s">
        <v>537</v>
      </c>
      <c r="C116" s="182" t="s">
        <v>2231</v>
      </c>
      <c r="D116" s="184" t="s">
        <v>2630</v>
      </c>
      <c r="E116" s="187" t="s">
        <v>581</v>
      </c>
      <c r="F116" s="187" t="s">
        <v>13</v>
      </c>
      <c r="G116" s="187" t="s">
        <v>2210</v>
      </c>
      <c r="H116" s="187" t="s">
        <v>2233</v>
      </c>
      <c r="I116" s="187" t="s">
        <v>2604</v>
      </c>
      <c r="J116" s="187" t="s">
        <v>2604</v>
      </c>
      <c r="K116" s="188">
        <v>44245</v>
      </c>
      <c r="L116" s="187" t="s">
        <v>2235</v>
      </c>
    </row>
    <row r="117" spans="1:12" s="172" customFormat="1" ht="85.5" x14ac:dyDescent="0.2">
      <c r="A117" s="181" t="s">
        <v>59</v>
      </c>
      <c r="B117" s="200" t="s">
        <v>537</v>
      </c>
      <c r="C117" s="182" t="s">
        <v>2631</v>
      </c>
      <c r="D117" s="184" t="s">
        <v>2632</v>
      </c>
      <c r="E117" s="187" t="s">
        <v>581</v>
      </c>
      <c r="F117" s="187" t="s">
        <v>13</v>
      </c>
      <c r="G117" s="187" t="s">
        <v>2210</v>
      </c>
      <c r="H117" s="187" t="s">
        <v>2233</v>
      </c>
      <c r="I117" s="187" t="s">
        <v>2604</v>
      </c>
      <c r="J117" s="187" t="s">
        <v>2604</v>
      </c>
      <c r="K117" s="188">
        <v>44245</v>
      </c>
      <c r="L117" s="187" t="s">
        <v>2235</v>
      </c>
    </row>
    <row r="118" spans="1:12" s="172" customFormat="1" ht="71.25" x14ac:dyDescent="0.2">
      <c r="A118" s="181" t="s">
        <v>59</v>
      </c>
      <c r="B118" s="200" t="s">
        <v>537</v>
      </c>
      <c r="C118" s="182" t="s">
        <v>2231</v>
      </c>
      <c r="D118" s="184" t="s">
        <v>2633</v>
      </c>
      <c r="E118" s="187" t="s">
        <v>581</v>
      </c>
      <c r="F118" s="187" t="s">
        <v>13</v>
      </c>
      <c r="G118" s="187" t="s">
        <v>2210</v>
      </c>
      <c r="H118" s="187" t="s">
        <v>2233</v>
      </c>
      <c r="I118" s="187" t="s">
        <v>2604</v>
      </c>
      <c r="J118" s="187" t="s">
        <v>2604</v>
      </c>
      <c r="K118" s="188">
        <v>44245</v>
      </c>
      <c r="L118" s="187" t="s">
        <v>2235</v>
      </c>
    </row>
    <row r="119" spans="1:12" s="172" customFormat="1" ht="42.75" x14ac:dyDescent="0.2">
      <c r="A119" s="181" t="s">
        <v>59</v>
      </c>
      <c r="B119" s="200" t="s">
        <v>537</v>
      </c>
      <c r="C119" s="182" t="s">
        <v>2231</v>
      </c>
      <c r="D119" s="184" t="s">
        <v>2634</v>
      </c>
      <c r="E119" s="187" t="s">
        <v>581</v>
      </c>
      <c r="F119" s="187" t="s">
        <v>13</v>
      </c>
      <c r="G119" s="187" t="s">
        <v>2210</v>
      </c>
      <c r="H119" s="187" t="s">
        <v>2233</v>
      </c>
      <c r="I119" s="187" t="s">
        <v>2604</v>
      </c>
      <c r="J119" s="187" t="s">
        <v>2604</v>
      </c>
      <c r="K119" s="188">
        <v>44246</v>
      </c>
      <c r="L119" s="187" t="s">
        <v>2235</v>
      </c>
    </row>
    <row r="120" spans="1:12" s="172" customFormat="1" ht="42.75" x14ac:dyDescent="0.2">
      <c r="A120" s="179" t="s">
        <v>59</v>
      </c>
      <c r="B120" s="211" t="s">
        <v>537</v>
      </c>
      <c r="C120" s="171" t="s">
        <v>2395</v>
      </c>
      <c r="D120" s="171" t="s">
        <v>2396</v>
      </c>
      <c r="E120" s="171" t="s">
        <v>602</v>
      </c>
      <c r="F120" s="171" t="s">
        <v>540</v>
      </c>
      <c r="G120" s="171" t="s">
        <v>2138</v>
      </c>
      <c r="H120" s="171" t="s">
        <v>560</v>
      </c>
      <c r="I120" s="171" t="s">
        <v>537</v>
      </c>
      <c r="J120" s="171" t="s">
        <v>537</v>
      </c>
      <c r="K120" s="199">
        <v>44247</v>
      </c>
      <c r="L120" s="171" t="s">
        <v>2397</v>
      </c>
    </row>
    <row r="121" spans="1:12" s="172" customFormat="1" ht="28.5" x14ac:dyDescent="0.2">
      <c r="A121" s="180" t="s">
        <v>2421</v>
      </c>
      <c r="B121" s="137" t="s">
        <v>537</v>
      </c>
      <c r="C121" s="71" t="s">
        <v>2231</v>
      </c>
      <c r="D121" s="71" t="s">
        <v>2422</v>
      </c>
      <c r="E121" s="71" t="s">
        <v>581</v>
      </c>
      <c r="F121" s="178" t="s">
        <v>13</v>
      </c>
      <c r="G121" s="178" t="s">
        <v>2210</v>
      </c>
      <c r="H121" s="178" t="s">
        <v>2233</v>
      </c>
      <c r="I121" s="71" t="s">
        <v>2423</v>
      </c>
      <c r="J121" s="71" t="s">
        <v>2423</v>
      </c>
      <c r="K121" s="110">
        <v>44249</v>
      </c>
      <c r="L121" s="71" t="s">
        <v>2235</v>
      </c>
    </row>
    <row r="122" spans="1:12" s="172" customFormat="1" ht="28.5" x14ac:dyDescent="0.2">
      <c r="A122" s="180" t="s">
        <v>59</v>
      </c>
      <c r="B122" s="137" t="s">
        <v>537</v>
      </c>
      <c r="C122" s="71" t="s">
        <v>2231</v>
      </c>
      <c r="D122" s="71" t="s">
        <v>2461</v>
      </c>
      <c r="E122" s="71" t="s">
        <v>581</v>
      </c>
      <c r="F122" s="178" t="s">
        <v>13</v>
      </c>
      <c r="G122" s="178" t="s">
        <v>2210</v>
      </c>
      <c r="H122" s="178" t="s">
        <v>2233</v>
      </c>
      <c r="I122" s="71" t="s">
        <v>2451</v>
      </c>
      <c r="J122" s="71" t="s">
        <v>2451</v>
      </c>
      <c r="K122" s="110">
        <v>44249</v>
      </c>
      <c r="L122" s="71" t="s">
        <v>2235</v>
      </c>
    </row>
    <row r="123" spans="1:12" s="172" customFormat="1" ht="28.5" x14ac:dyDescent="0.2">
      <c r="A123" s="180" t="s">
        <v>59</v>
      </c>
      <c r="B123" s="137" t="s">
        <v>537</v>
      </c>
      <c r="C123" s="71" t="s">
        <v>2231</v>
      </c>
      <c r="D123" s="71" t="s">
        <v>2462</v>
      </c>
      <c r="E123" s="71" t="s">
        <v>581</v>
      </c>
      <c r="F123" s="178" t="s">
        <v>13</v>
      </c>
      <c r="G123" s="178" t="s">
        <v>2210</v>
      </c>
      <c r="H123" s="178" t="s">
        <v>2233</v>
      </c>
      <c r="I123" s="71" t="s">
        <v>2451</v>
      </c>
      <c r="J123" s="71" t="s">
        <v>2451</v>
      </c>
      <c r="K123" s="110">
        <v>44249</v>
      </c>
      <c r="L123" s="71" t="s">
        <v>2235</v>
      </c>
    </row>
    <row r="124" spans="1:12" s="172" customFormat="1" ht="42.75" x14ac:dyDescent="0.2">
      <c r="A124" s="179" t="s">
        <v>59</v>
      </c>
      <c r="B124" s="211" t="s">
        <v>537</v>
      </c>
      <c r="C124" s="178" t="s">
        <v>2231</v>
      </c>
      <c r="D124" s="71" t="s">
        <v>2333</v>
      </c>
      <c r="E124" s="71" t="s">
        <v>581</v>
      </c>
      <c r="F124" s="178" t="s">
        <v>13</v>
      </c>
      <c r="G124" s="178" t="s">
        <v>2210</v>
      </c>
      <c r="H124" s="178" t="s">
        <v>2233</v>
      </c>
      <c r="I124" s="71" t="s">
        <v>2234</v>
      </c>
      <c r="J124" s="71" t="s">
        <v>2234</v>
      </c>
      <c r="K124" s="193">
        <v>44251</v>
      </c>
      <c r="L124" s="71" t="s">
        <v>2235</v>
      </c>
    </row>
    <row r="125" spans="1:12" s="172" customFormat="1" ht="28.5" x14ac:dyDescent="0.2">
      <c r="A125" s="179" t="s">
        <v>59</v>
      </c>
      <c r="B125" s="211" t="s">
        <v>537</v>
      </c>
      <c r="C125" s="178" t="s">
        <v>2231</v>
      </c>
      <c r="D125" s="71" t="s">
        <v>2392</v>
      </c>
      <c r="E125" s="71" t="s">
        <v>581</v>
      </c>
      <c r="F125" s="178" t="s">
        <v>13</v>
      </c>
      <c r="G125" s="178" t="s">
        <v>2210</v>
      </c>
      <c r="H125" s="178" t="s">
        <v>2233</v>
      </c>
      <c r="I125" s="71" t="s">
        <v>2234</v>
      </c>
      <c r="J125" s="71" t="s">
        <v>2234</v>
      </c>
      <c r="K125" s="193">
        <v>44251</v>
      </c>
      <c r="L125" s="71" t="s">
        <v>2235</v>
      </c>
    </row>
    <row r="126" spans="1:12" s="172" customFormat="1" ht="28.5" x14ac:dyDescent="0.2">
      <c r="A126" s="200" t="s">
        <v>59</v>
      </c>
      <c r="B126" s="210" t="s">
        <v>537</v>
      </c>
      <c r="C126" s="182" t="s">
        <v>2231</v>
      </c>
      <c r="D126" s="184" t="s">
        <v>2635</v>
      </c>
      <c r="E126" s="187" t="s">
        <v>581</v>
      </c>
      <c r="F126" s="187" t="s">
        <v>13</v>
      </c>
      <c r="G126" s="187" t="s">
        <v>2210</v>
      </c>
      <c r="H126" s="187" t="s">
        <v>2233</v>
      </c>
      <c r="I126" s="187" t="s">
        <v>2604</v>
      </c>
      <c r="J126" s="187" t="s">
        <v>2604</v>
      </c>
      <c r="K126" s="188">
        <v>44251</v>
      </c>
      <c r="L126" s="187" t="s">
        <v>2235</v>
      </c>
    </row>
    <row r="127" spans="1:12" s="172" customFormat="1" ht="99.75" x14ac:dyDescent="0.2">
      <c r="A127" s="201" t="s">
        <v>59</v>
      </c>
      <c r="B127" s="209" t="s">
        <v>537</v>
      </c>
      <c r="C127" s="178" t="s">
        <v>3046</v>
      </c>
      <c r="D127" s="192" t="s">
        <v>3047</v>
      </c>
      <c r="E127" s="178" t="s">
        <v>2168</v>
      </c>
      <c r="F127" s="178" t="s">
        <v>2143</v>
      </c>
      <c r="G127" s="169" t="s">
        <v>3048</v>
      </c>
      <c r="H127" s="178" t="s">
        <v>576</v>
      </c>
      <c r="I127" s="178" t="s">
        <v>496</v>
      </c>
      <c r="J127" s="178" t="s">
        <v>2778</v>
      </c>
      <c r="K127" s="194">
        <v>44251</v>
      </c>
      <c r="L127" s="178" t="s">
        <v>485</v>
      </c>
    </row>
    <row r="128" spans="1:12" s="172" customFormat="1" ht="28.5" x14ac:dyDescent="0.2">
      <c r="A128" s="180" t="s">
        <v>2421</v>
      </c>
      <c r="B128" s="137" t="s">
        <v>537</v>
      </c>
      <c r="C128" s="71" t="s">
        <v>2231</v>
      </c>
      <c r="D128" s="71" t="s">
        <v>2424</v>
      </c>
      <c r="E128" s="71" t="s">
        <v>581</v>
      </c>
      <c r="F128" s="178" t="s">
        <v>13</v>
      </c>
      <c r="G128" s="178" t="s">
        <v>2210</v>
      </c>
      <c r="H128" s="178" t="s">
        <v>2233</v>
      </c>
      <c r="I128" s="71" t="s">
        <v>2423</v>
      </c>
      <c r="J128" s="71" t="s">
        <v>2423</v>
      </c>
      <c r="K128" s="110">
        <v>44253</v>
      </c>
      <c r="L128" s="71" t="s">
        <v>2235</v>
      </c>
    </row>
    <row r="129" spans="1:12" s="172" customFormat="1" ht="42.75" x14ac:dyDescent="0.2">
      <c r="A129" s="179" t="s">
        <v>59</v>
      </c>
      <c r="B129" s="211" t="s">
        <v>537</v>
      </c>
      <c r="C129" s="171" t="s">
        <v>2156</v>
      </c>
      <c r="D129" s="171" t="s">
        <v>2157</v>
      </c>
      <c r="E129" s="171" t="s">
        <v>581</v>
      </c>
      <c r="F129" s="171" t="s">
        <v>2143</v>
      </c>
      <c r="G129" s="171" t="s">
        <v>2138</v>
      </c>
      <c r="H129" s="171" t="s">
        <v>560</v>
      </c>
      <c r="I129" s="171" t="s">
        <v>537</v>
      </c>
      <c r="J129" s="171" t="s">
        <v>2158</v>
      </c>
      <c r="K129" s="199">
        <v>44255</v>
      </c>
      <c r="L129" s="171" t="s">
        <v>2140</v>
      </c>
    </row>
    <row r="130" spans="1:12" s="172" customFormat="1" ht="42.75" x14ac:dyDescent="0.2">
      <c r="A130" s="179" t="s">
        <v>59</v>
      </c>
      <c r="B130" s="211" t="s">
        <v>537</v>
      </c>
      <c r="C130" s="171" t="s">
        <v>2156</v>
      </c>
      <c r="D130" s="171" t="s">
        <v>2157</v>
      </c>
      <c r="E130" s="171" t="s">
        <v>581</v>
      </c>
      <c r="F130" s="171" t="s">
        <v>2143</v>
      </c>
      <c r="G130" s="171" t="s">
        <v>2138</v>
      </c>
      <c r="H130" s="171" t="s">
        <v>560</v>
      </c>
      <c r="I130" s="171" t="s">
        <v>537</v>
      </c>
      <c r="J130" s="171" t="s">
        <v>2158</v>
      </c>
      <c r="K130" s="199">
        <v>44255</v>
      </c>
      <c r="L130" s="171" t="s">
        <v>2140</v>
      </c>
    </row>
    <row r="131" spans="1:12" s="172" customFormat="1" ht="28.5" x14ac:dyDescent="0.2">
      <c r="A131" s="180" t="s">
        <v>2421</v>
      </c>
      <c r="B131" s="137" t="s">
        <v>537</v>
      </c>
      <c r="C131" s="71" t="s">
        <v>2231</v>
      </c>
      <c r="D131" s="71" t="s">
        <v>2408</v>
      </c>
      <c r="E131" s="71" t="s">
        <v>581</v>
      </c>
      <c r="F131" s="178" t="s">
        <v>13</v>
      </c>
      <c r="G131" s="178" t="s">
        <v>2210</v>
      </c>
      <c r="H131" s="178" t="s">
        <v>2233</v>
      </c>
      <c r="I131" s="71" t="s">
        <v>2423</v>
      </c>
      <c r="J131" s="71" t="s">
        <v>2423</v>
      </c>
      <c r="K131" s="110">
        <v>44256</v>
      </c>
      <c r="L131" s="71" t="s">
        <v>2235</v>
      </c>
    </row>
    <row r="132" spans="1:12" s="172" customFormat="1" ht="28.5" x14ac:dyDescent="0.2">
      <c r="A132" s="180" t="s">
        <v>59</v>
      </c>
      <c r="B132" s="137" t="s">
        <v>2407</v>
      </c>
      <c r="C132" s="71" t="s">
        <v>2231</v>
      </c>
      <c r="D132" s="71" t="s">
        <v>2408</v>
      </c>
      <c r="E132" s="71" t="s">
        <v>581</v>
      </c>
      <c r="F132" s="178" t="s">
        <v>13</v>
      </c>
      <c r="G132" s="178" t="s">
        <v>2210</v>
      </c>
      <c r="H132" s="178" t="s">
        <v>2233</v>
      </c>
      <c r="I132" s="71" t="s">
        <v>2409</v>
      </c>
      <c r="J132" s="71" t="s">
        <v>2409</v>
      </c>
      <c r="K132" s="110">
        <v>44257</v>
      </c>
      <c r="L132" s="71" t="s">
        <v>2235</v>
      </c>
    </row>
    <row r="133" spans="1:12" s="172" customFormat="1" ht="42.75" x14ac:dyDescent="0.2">
      <c r="A133" s="179" t="s">
        <v>59</v>
      </c>
      <c r="B133" s="211" t="s">
        <v>537</v>
      </c>
      <c r="C133" s="171" t="s">
        <v>2154</v>
      </c>
      <c r="D133" s="171" t="s">
        <v>2155</v>
      </c>
      <c r="E133" s="171" t="s">
        <v>581</v>
      </c>
      <c r="F133" s="171" t="s">
        <v>13</v>
      </c>
      <c r="G133" s="171" t="s">
        <v>2138</v>
      </c>
      <c r="H133" s="171" t="s">
        <v>560</v>
      </c>
      <c r="I133" s="171" t="s">
        <v>537</v>
      </c>
      <c r="J133" s="171" t="s">
        <v>2152</v>
      </c>
      <c r="K133" s="199">
        <v>44259</v>
      </c>
      <c r="L133" s="171" t="s">
        <v>2153</v>
      </c>
    </row>
    <row r="134" spans="1:12" s="172" customFormat="1" ht="42.75" x14ac:dyDescent="0.2">
      <c r="A134" s="179" t="s">
        <v>59</v>
      </c>
      <c r="B134" s="211" t="s">
        <v>537</v>
      </c>
      <c r="C134" s="171" t="s">
        <v>2154</v>
      </c>
      <c r="D134" s="171" t="s">
        <v>2155</v>
      </c>
      <c r="E134" s="171" t="s">
        <v>581</v>
      </c>
      <c r="F134" s="171" t="s">
        <v>13</v>
      </c>
      <c r="G134" s="171" t="s">
        <v>2138</v>
      </c>
      <c r="H134" s="171" t="s">
        <v>560</v>
      </c>
      <c r="I134" s="171" t="s">
        <v>537</v>
      </c>
      <c r="J134" s="171" t="s">
        <v>2152</v>
      </c>
      <c r="K134" s="199">
        <v>44259</v>
      </c>
      <c r="L134" s="171" t="s">
        <v>2153</v>
      </c>
    </row>
    <row r="135" spans="1:12" s="172" customFormat="1" ht="28.5" x14ac:dyDescent="0.2">
      <c r="A135" s="180" t="s">
        <v>2421</v>
      </c>
      <c r="B135" s="137" t="s">
        <v>537</v>
      </c>
      <c r="C135" s="71" t="s">
        <v>2231</v>
      </c>
      <c r="D135" s="71" t="s">
        <v>2408</v>
      </c>
      <c r="E135" s="71" t="s">
        <v>581</v>
      </c>
      <c r="F135" s="178" t="s">
        <v>13</v>
      </c>
      <c r="G135" s="178" t="s">
        <v>2210</v>
      </c>
      <c r="H135" s="178" t="s">
        <v>2233</v>
      </c>
      <c r="I135" s="71" t="s">
        <v>2423</v>
      </c>
      <c r="J135" s="71" t="s">
        <v>2423</v>
      </c>
      <c r="K135" s="110">
        <v>44261</v>
      </c>
      <c r="L135" s="71" t="s">
        <v>2235</v>
      </c>
    </row>
    <row r="136" spans="1:12" s="172" customFormat="1" ht="42.75" x14ac:dyDescent="0.2">
      <c r="A136" s="180" t="s">
        <v>59</v>
      </c>
      <c r="B136" s="137" t="s">
        <v>537</v>
      </c>
      <c r="C136" s="71" t="s">
        <v>2231</v>
      </c>
      <c r="D136" s="71" t="s">
        <v>2463</v>
      </c>
      <c r="E136" s="71" t="s">
        <v>581</v>
      </c>
      <c r="F136" s="178" t="s">
        <v>13</v>
      </c>
      <c r="G136" s="178" t="s">
        <v>2210</v>
      </c>
      <c r="H136" s="178" t="s">
        <v>2233</v>
      </c>
      <c r="I136" s="71" t="s">
        <v>2451</v>
      </c>
      <c r="J136" s="71" t="s">
        <v>2451</v>
      </c>
      <c r="K136" s="110">
        <v>44261</v>
      </c>
      <c r="L136" s="71" t="s">
        <v>2235</v>
      </c>
    </row>
    <row r="137" spans="1:12" s="172" customFormat="1" ht="28.5" x14ac:dyDescent="0.2">
      <c r="A137" s="180" t="s">
        <v>59</v>
      </c>
      <c r="B137" s="137" t="s">
        <v>2407</v>
      </c>
      <c r="C137" s="71" t="s">
        <v>2231</v>
      </c>
      <c r="D137" s="71" t="s">
        <v>2408</v>
      </c>
      <c r="E137" s="71" t="s">
        <v>581</v>
      </c>
      <c r="F137" s="178" t="s">
        <v>13</v>
      </c>
      <c r="G137" s="178" t="s">
        <v>2210</v>
      </c>
      <c r="H137" s="178" t="s">
        <v>2233</v>
      </c>
      <c r="I137" s="71" t="s">
        <v>2409</v>
      </c>
      <c r="J137" s="71" t="s">
        <v>2409</v>
      </c>
      <c r="K137" s="110">
        <v>44263</v>
      </c>
      <c r="L137" s="71" t="s">
        <v>2235</v>
      </c>
    </row>
    <row r="138" spans="1:12" s="172" customFormat="1" ht="42.75" x14ac:dyDescent="0.2">
      <c r="A138" s="180" t="s">
        <v>59</v>
      </c>
      <c r="B138" s="137" t="s">
        <v>537</v>
      </c>
      <c r="C138" s="71" t="s">
        <v>2231</v>
      </c>
      <c r="D138" s="71" t="s">
        <v>2464</v>
      </c>
      <c r="E138" s="71" t="s">
        <v>581</v>
      </c>
      <c r="F138" s="178" t="s">
        <v>13</v>
      </c>
      <c r="G138" s="178" t="s">
        <v>2210</v>
      </c>
      <c r="H138" s="178" t="s">
        <v>2233</v>
      </c>
      <c r="I138" s="71" t="s">
        <v>2451</v>
      </c>
      <c r="J138" s="71" t="s">
        <v>2451</v>
      </c>
      <c r="K138" s="110">
        <v>44263</v>
      </c>
      <c r="L138" s="71" t="s">
        <v>2235</v>
      </c>
    </row>
    <row r="139" spans="1:12" s="172" customFormat="1" ht="42.75" x14ac:dyDescent="0.2">
      <c r="A139" s="180" t="s">
        <v>59</v>
      </c>
      <c r="B139" s="137" t="s">
        <v>537</v>
      </c>
      <c r="C139" s="71" t="s">
        <v>2231</v>
      </c>
      <c r="D139" s="71" t="s">
        <v>2465</v>
      </c>
      <c r="E139" s="71" t="s">
        <v>581</v>
      </c>
      <c r="F139" s="178" t="s">
        <v>13</v>
      </c>
      <c r="G139" s="178" t="s">
        <v>2210</v>
      </c>
      <c r="H139" s="178" t="s">
        <v>2233</v>
      </c>
      <c r="I139" s="71" t="s">
        <v>2451</v>
      </c>
      <c r="J139" s="71" t="s">
        <v>2451</v>
      </c>
      <c r="K139" s="110">
        <v>44263</v>
      </c>
      <c r="L139" s="71" t="s">
        <v>2235</v>
      </c>
    </row>
    <row r="140" spans="1:12" s="172" customFormat="1" ht="28.5" x14ac:dyDescent="0.2">
      <c r="A140" s="179" t="s">
        <v>59</v>
      </c>
      <c r="B140" s="211" t="s">
        <v>537</v>
      </c>
      <c r="C140" s="178" t="s">
        <v>2231</v>
      </c>
      <c r="D140" s="71" t="s">
        <v>2317</v>
      </c>
      <c r="E140" s="71" t="s">
        <v>581</v>
      </c>
      <c r="F140" s="178" t="s">
        <v>13</v>
      </c>
      <c r="G140" s="178" t="s">
        <v>2210</v>
      </c>
      <c r="H140" s="178" t="s">
        <v>2233</v>
      </c>
      <c r="I140" s="71" t="s">
        <v>2234</v>
      </c>
      <c r="J140" s="71" t="s">
        <v>2234</v>
      </c>
      <c r="K140" s="193">
        <v>44264</v>
      </c>
      <c r="L140" s="71" t="s">
        <v>2235</v>
      </c>
    </row>
    <row r="141" spans="1:12" s="172" customFormat="1" ht="28.5" x14ac:dyDescent="0.2">
      <c r="A141" s="179" t="s">
        <v>59</v>
      </c>
      <c r="B141" s="211" t="s">
        <v>537</v>
      </c>
      <c r="C141" s="178" t="s">
        <v>2231</v>
      </c>
      <c r="D141" s="71" t="s">
        <v>2387</v>
      </c>
      <c r="E141" s="71" t="s">
        <v>581</v>
      </c>
      <c r="F141" s="178" t="s">
        <v>13</v>
      </c>
      <c r="G141" s="178" t="s">
        <v>2210</v>
      </c>
      <c r="H141" s="178" t="s">
        <v>2233</v>
      </c>
      <c r="I141" s="71" t="s">
        <v>2234</v>
      </c>
      <c r="J141" s="71" t="s">
        <v>2234</v>
      </c>
      <c r="K141" s="193">
        <v>44264</v>
      </c>
      <c r="L141" s="71" t="s">
        <v>2235</v>
      </c>
    </row>
    <row r="142" spans="1:12" s="172" customFormat="1" ht="42.75" x14ac:dyDescent="0.2">
      <c r="A142" s="179" t="s">
        <v>59</v>
      </c>
      <c r="B142" s="211" t="s">
        <v>537</v>
      </c>
      <c r="C142" s="178" t="s">
        <v>2231</v>
      </c>
      <c r="D142" s="71" t="s">
        <v>2343</v>
      </c>
      <c r="E142" s="71" t="s">
        <v>581</v>
      </c>
      <c r="F142" s="178" t="s">
        <v>13</v>
      </c>
      <c r="G142" s="178" t="s">
        <v>2210</v>
      </c>
      <c r="H142" s="178" t="s">
        <v>2233</v>
      </c>
      <c r="I142" s="71" t="s">
        <v>2234</v>
      </c>
      <c r="J142" s="71" t="s">
        <v>2234</v>
      </c>
      <c r="K142" s="193">
        <v>44265</v>
      </c>
      <c r="L142" s="71" t="s">
        <v>2235</v>
      </c>
    </row>
    <row r="143" spans="1:12" s="172" customFormat="1" ht="28.5" x14ac:dyDescent="0.2">
      <c r="A143" s="179" t="s">
        <v>59</v>
      </c>
      <c r="B143" s="211" t="s">
        <v>537</v>
      </c>
      <c r="C143" s="178" t="s">
        <v>2231</v>
      </c>
      <c r="D143" s="71" t="s">
        <v>2357</v>
      </c>
      <c r="E143" s="71" t="s">
        <v>581</v>
      </c>
      <c r="F143" s="178" t="s">
        <v>13</v>
      </c>
      <c r="G143" s="178" t="s">
        <v>2210</v>
      </c>
      <c r="H143" s="178" t="s">
        <v>2233</v>
      </c>
      <c r="I143" s="71" t="s">
        <v>2234</v>
      </c>
      <c r="J143" s="71" t="s">
        <v>2234</v>
      </c>
      <c r="K143" s="193">
        <v>44266</v>
      </c>
      <c r="L143" s="71" t="s">
        <v>2235</v>
      </c>
    </row>
    <row r="144" spans="1:12" s="172" customFormat="1" ht="42.75" x14ac:dyDescent="0.2">
      <c r="A144" s="180" t="s">
        <v>59</v>
      </c>
      <c r="B144" s="137" t="s">
        <v>537</v>
      </c>
      <c r="C144" s="71" t="s">
        <v>2231</v>
      </c>
      <c r="D144" s="71" t="s">
        <v>2466</v>
      </c>
      <c r="E144" s="71" t="s">
        <v>581</v>
      </c>
      <c r="F144" s="178" t="s">
        <v>13</v>
      </c>
      <c r="G144" s="178" t="s">
        <v>2210</v>
      </c>
      <c r="H144" s="178" t="s">
        <v>2233</v>
      </c>
      <c r="I144" s="71" t="s">
        <v>2451</v>
      </c>
      <c r="J144" s="71" t="s">
        <v>2451</v>
      </c>
      <c r="K144" s="110">
        <v>44266</v>
      </c>
      <c r="L144" s="71" t="s">
        <v>2235</v>
      </c>
    </row>
    <row r="145" spans="1:12" s="172" customFormat="1" ht="42.75" x14ac:dyDescent="0.2">
      <c r="A145" s="179" t="s">
        <v>59</v>
      </c>
      <c r="B145" s="211" t="s">
        <v>537</v>
      </c>
      <c r="C145" s="178" t="s">
        <v>2231</v>
      </c>
      <c r="D145" s="71" t="s">
        <v>2385</v>
      </c>
      <c r="E145" s="71" t="s">
        <v>581</v>
      </c>
      <c r="F145" s="178" t="s">
        <v>13</v>
      </c>
      <c r="G145" s="178" t="s">
        <v>2210</v>
      </c>
      <c r="H145" s="178" t="s">
        <v>2233</v>
      </c>
      <c r="I145" s="71" t="s">
        <v>2234</v>
      </c>
      <c r="J145" s="71" t="s">
        <v>2234</v>
      </c>
      <c r="K145" s="193">
        <v>44267</v>
      </c>
      <c r="L145" s="71" t="s">
        <v>2235</v>
      </c>
    </row>
    <row r="146" spans="1:12" s="172" customFormat="1" ht="57" x14ac:dyDescent="0.2">
      <c r="A146" s="200" t="s">
        <v>59</v>
      </c>
      <c r="B146" s="210" t="s">
        <v>537</v>
      </c>
      <c r="C146" s="184" t="s">
        <v>2527</v>
      </c>
      <c r="D146" s="184" t="s">
        <v>2532</v>
      </c>
      <c r="E146" s="184" t="s">
        <v>2439</v>
      </c>
      <c r="F146" s="185" t="s">
        <v>13</v>
      </c>
      <c r="G146" s="185" t="s">
        <v>2210</v>
      </c>
      <c r="H146" s="185" t="s">
        <v>560</v>
      </c>
      <c r="I146" s="184" t="s">
        <v>2529</v>
      </c>
      <c r="J146" s="184" t="s">
        <v>2529</v>
      </c>
      <c r="K146" s="186">
        <v>44270</v>
      </c>
      <c r="L146" s="185" t="s">
        <v>2530</v>
      </c>
    </row>
    <row r="147" spans="1:12" s="172" customFormat="1" ht="42.75" x14ac:dyDescent="0.2">
      <c r="A147" s="200" t="s">
        <v>59</v>
      </c>
      <c r="B147" s="210" t="s">
        <v>537</v>
      </c>
      <c r="C147" s="182" t="s">
        <v>2231</v>
      </c>
      <c r="D147" s="184" t="s">
        <v>2636</v>
      </c>
      <c r="E147" s="187" t="s">
        <v>581</v>
      </c>
      <c r="F147" s="187" t="s">
        <v>13</v>
      </c>
      <c r="G147" s="187" t="s">
        <v>2210</v>
      </c>
      <c r="H147" s="187" t="s">
        <v>2233</v>
      </c>
      <c r="I147" s="187" t="s">
        <v>2604</v>
      </c>
      <c r="J147" s="187" t="s">
        <v>2604</v>
      </c>
      <c r="K147" s="188">
        <v>44270</v>
      </c>
      <c r="L147" s="187" t="s">
        <v>2235</v>
      </c>
    </row>
    <row r="148" spans="1:12" s="172" customFormat="1" ht="42.75" x14ac:dyDescent="0.2">
      <c r="A148" s="180" t="s">
        <v>59</v>
      </c>
      <c r="B148" s="137" t="s">
        <v>537</v>
      </c>
      <c r="C148" s="71" t="s">
        <v>2231</v>
      </c>
      <c r="D148" s="71" t="s">
        <v>2467</v>
      </c>
      <c r="E148" s="71" t="s">
        <v>581</v>
      </c>
      <c r="F148" s="178" t="s">
        <v>13</v>
      </c>
      <c r="G148" s="178" t="s">
        <v>2210</v>
      </c>
      <c r="H148" s="178" t="s">
        <v>2233</v>
      </c>
      <c r="I148" s="71" t="s">
        <v>2451</v>
      </c>
      <c r="J148" s="71" t="s">
        <v>2451</v>
      </c>
      <c r="K148" s="110">
        <v>44271</v>
      </c>
      <c r="L148" s="71" t="s">
        <v>2235</v>
      </c>
    </row>
    <row r="149" spans="1:12" s="172" customFormat="1" ht="28.5" x14ac:dyDescent="0.2">
      <c r="A149" s="179" t="s">
        <v>59</v>
      </c>
      <c r="B149" s="211" t="s">
        <v>537</v>
      </c>
      <c r="C149" s="178" t="s">
        <v>2231</v>
      </c>
      <c r="D149" s="71" t="s">
        <v>2326</v>
      </c>
      <c r="E149" s="71" t="s">
        <v>581</v>
      </c>
      <c r="F149" s="178" t="s">
        <v>13</v>
      </c>
      <c r="G149" s="178" t="s">
        <v>2210</v>
      </c>
      <c r="H149" s="178" t="s">
        <v>2233</v>
      </c>
      <c r="I149" s="71" t="s">
        <v>2234</v>
      </c>
      <c r="J149" s="71" t="s">
        <v>2234</v>
      </c>
      <c r="K149" s="193">
        <v>44272</v>
      </c>
      <c r="L149" s="71" t="s">
        <v>2235</v>
      </c>
    </row>
    <row r="150" spans="1:12" s="172" customFormat="1" ht="42.75" x14ac:dyDescent="0.2">
      <c r="A150" s="180" t="s">
        <v>59</v>
      </c>
      <c r="B150" s="137" t="s">
        <v>537</v>
      </c>
      <c r="C150" s="71" t="s">
        <v>2231</v>
      </c>
      <c r="D150" s="71" t="s">
        <v>2468</v>
      </c>
      <c r="E150" s="71" t="s">
        <v>581</v>
      </c>
      <c r="F150" s="178" t="s">
        <v>13</v>
      </c>
      <c r="G150" s="178" t="s">
        <v>2210</v>
      </c>
      <c r="H150" s="178" t="s">
        <v>2233</v>
      </c>
      <c r="I150" s="71" t="s">
        <v>2451</v>
      </c>
      <c r="J150" s="71" t="s">
        <v>2451</v>
      </c>
      <c r="K150" s="110">
        <v>44272</v>
      </c>
      <c r="L150" s="71" t="s">
        <v>2235</v>
      </c>
    </row>
    <row r="151" spans="1:12" s="172" customFormat="1" ht="71.25" x14ac:dyDescent="0.2">
      <c r="A151" s="200" t="s">
        <v>59</v>
      </c>
      <c r="B151" s="210" t="s">
        <v>537</v>
      </c>
      <c r="C151" s="182" t="s">
        <v>2637</v>
      </c>
      <c r="D151" s="184" t="s">
        <v>2638</v>
      </c>
      <c r="E151" s="187" t="s">
        <v>581</v>
      </c>
      <c r="F151" s="187" t="s">
        <v>13</v>
      </c>
      <c r="G151" s="187" t="s">
        <v>2210</v>
      </c>
      <c r="H151" s="187" t="s">
        <v>2233</v>
      </c>
      <c r="I151" s="187" t="s">
        <v>2604</v>
      </c>
      <c r="J151" s="187" t="s">
        <v>2604</v>
      </c>
      <c r="K151" s="188">
        <v>44272</v>
      </c>
      <c r="L151" s="187" t="s">
        <v>2235</v>
      </c>
    </row>
    <row r="152" spans="1:12" s="172" customFormat="1" ht="42.75" x14ac:dyDescent="0.2">
      <c r="A152" s="200" t="s">
        <v>59</v>
      </c>
      <c r="B152" s="210" t="s">
        <v>537</v>
      </c>
      <c r="C152" s="182" t="s">
        <v>2639</v>
      </c>
      <c r="D152" s="182" t="s">
        <v>2640</v>
      </c>
      <c r="E152" s="187" t="s">
        <v>581</v>
      </c>
      <c r="F152" s="187" t="s">
        <v>13</v>
      </c>
      <c r="G152" s="187" t="s">
        <v>2210</v>
      </c>
      <c r="H152" s="187" t="s">
        <v>2233</v>
      </c>
      <c r="I152" s="187" t="s">
        <v>2604</v>
      </c>
      <c r="J152" s="187" t="s">
        <v>2604</v>
      </c>
      <c r="K152" s="188">
        <v>44273</v>
      </c>
      <c r="L152" s="187" t="s">
        <v>2235</v>
      </c>
    </row>
    <row r="153" spans="1:12" s="172" customFormat="1" ht="28.5" x14ac:dyDescent="0.2">
      <c r="A153" s="200" t="s">
        <v>59</v>
      </c>
      <c r="B153" s="210" t="s">
        <v>537</v>
      </c>
      <c r="C153" s="182" t="s">
        <v>2231</v>
      </c>
      <c r="D153" s="184" t="s">
        <v>2641</v>
      </c>
      <c r="E153" s="187" t="s">
        <v>581</v>
      </c>
      <c r="F153" s="187" t="s">
        <v>13</v>
      </c>
      <c r="G153" s="187" t="s">
        <v>2210</v>
      </c>
      <c r="H153" s="187" t="s">
        <v>2233</v>
      </c>
      <c r="I153" s="187" t="s">
        <v>2604</v>
      </c>
      <c r="J153" s="187" t="s">
        <v>2604</v>
      </c>
      <c r="K153" s="188">
        <v>44273</v>
      </c>
      <c r="L153" s="187" t="s">
        <v>2235</v>
      </c>
    </row>
    <row r="154" spans="1:12" s="172" customFormat="1" ht="42.75" x14ac:dyDescent="0.2">
      <c r="A154" s="200" t="s">
        <v>59</v>
      </c>
      <c r="B154" s="210" t="s">
        <v>537</v>
      </c>
      <c r="C154" s="184" t="s">
        <v>2625</v>
      </c>
      <c r="D154" s="184" t="s">
        <v>2642</v>
      </c>
      <c r="E154" s="187" t="s">
        <v>581</v>
      </c>
      <c r="F154" s="187" t="s">
        <v>13</v>
      </c>
      <c r="G154" s="187" t="s">
        <v>2210</v>
      </c>
      <c r="H154" s="187" t="s">
        <v>2233</v>
      </c>
      <c r="I154" s="187" t="s">
        <v>2604</v>
      </c>
      <c r="J154" s="187" t="s">
        <v>2604</v>
      </c>
      <c r="K154" s="188">
        <v>44273</v>
      </c>
      <c r="L154" s="187" t="s">
        <v>2235</v>
      </c>
    </row>
    <row r="155" spans="1:12" s="172" customFormat="1" ht="142.5" x14ac:dyDescent="0.2">
      <c r="A155" s="201" t="s">
        <v>59</v>
      </c>
      <c r="B155" s="209" t="s">
        <v>537</v>
      </c>
      <c r="C155" s="178" t="s">
        <v>2943</v>
      </c>
      <c r="D155" s="192" t="s">
        <v>2944</v>
      </c>
      <c r="E155" s="178" t="s">
        <v>602</v>
      </c>
      <c r="F155" s="178" t="s">
        <v>13</v>
      </c>
      <c r="G155" s="178" t="s">
        <v>2788</v>
      </c>
      <c r="H155" s="178" t="s">
        <v>560</v>
      </c>
      <c r="I155" s="178" t="s">
        <v>2945</v>
      </c>
      <c r="J155" s="178" t="s">
        <v>2778</v>
      </c>
      <c r="K155" s="194">
        <v>44273</v>
      </c>
      <c r="L155" s="178" t="s">
        <v>2934</v>
      </c>
    </row>
    <row r="156" spans="1:12" s="172" customFormat="1" ht="42.75" x14ac:dyDescent="0.2">
      <c r="A156" s="179" t="s">
        <v>59</v>
      </c>
      <c r="B156" s="211" t="s">
        <v>537</v>
      </c>
      <c r="C156" s="178" t="s">
        <v>2231</v>
      </c>
      <c r="D156" s="71" t="s">
        <v>2367</v>
      </c>
      <c r="E156" s="71" t="s">
        <v>581</v>
      </c>
      <c r="F156" s="178" t="s">
        <v>13</v>
      </c>
      <c r="G156" s="178" t="s">
        <v>2210</v>
      </c>
      <c r="H156" s="178" t="s">
        <v>2233</v>
      </c>
      <c r="I156" s="71" t="s">
        <v>2234</v>
      </c>
      <c r="J156" s="71" t="s">
        <v>2234</v>
      </c>
      <c r="K156" s="193">
        <v>44274</v>
      </c>
      <c r="L156" s="71" t="s">
        <v>2235</v>
      </c>
    </row>
    <row r="157" spans="1:12" s="172" customFormat="1" ht="57" x14ac:dyDescent="0.2">
      <c r="A157" s="200" t="s">
        <v>59</v>
      </c>
      <c r="B157" s="210" t="s">
        <v>537</v>
      </c>
      <c r="C157" s="184" t="s">
        <v>2527</v>
      </c>
      <c r="D157" s="184" t="s">
        <v>2533</v>
      </c>
      <c r="E157" s="184" t="s">
        <v>2439</v>
      </c>
      <c r="F157" s="185" t="s">
        <v>13</v>
      </c>
      <c r="G157" s="185" t="s">
        <v>2210</v>
      </c>
      <c r="H157" s="185" t="s">
        <v>560</v>
      </c>
      <c r="I157" s="184" t="s">
        <v>2529</v>
      </c>
      <c r="J157" s="184" t="s">
        <v>2529</v>
      </c>
      <c r="K157" s="186">
        <v>44274</v>
      </c>
      <c r="L157" s="185" t="s">
        <v>2530</v>
      </c>
    </row>
    <row r="158" spans="1:12" s="172" customFormat="1" ht="28.5" x14ac:dyDescent="0.2">
      <c r="A158" s="180" t="s">
        <v>2421</v>
      </c>
      <c r="B158" s="137" t="s">
        <v>537</v>
      </c>
      <c r="C158" s="71" t="s">
        <v>2231</v>
      </c>
      <c r="D158" s="71" t="s">
        <v>2408</v>
      </c>
      <c r="E158" s="71" t="s">
        <v>581</v>
      </c>
      <c r="F158" s="178" t="s">
        <v>13</v>
      </c>
      <c r="G158" s="178" t="s">
        <v>2210</v>
      </c>
      <c r="H158" s="178" t="s">
        <v>2233</v>
      </c>
      <c r="I158" s="71" t="s">
        <v>2423</v>
      </c>
      <c r="J158" s="71" t="s">
        <v>2423</v>
      </c>
      <c r="K158" s="110">
        <v>44277</v>
      </c>
      <c r="L158" s="71" t="s">
        <v>2235</v>
      </c>
    </row>
    <row r="159" spans="1:12" s="172" customFormat="1" ht="28.5" x14ac:dyDescent="0.2">
      <c r="A159" s="180" t="s">
        <v>59</v>
      </c>
      <c r="B159" s="137" t="s">
        <v>537</v>
      </c>
      <c r="C159" s="71" t="s">
        <v>2231</v>
      </c>
      <c r="D159" s="71" t="s">
        <v>2469</v>
      </c>
      <c r="E159" s="71" t="s">
        <v>581</v>
      </c>
      <c r="F159" s="178" t="s">
        <v>13</v>
      </c>
      <c r="G159" s="178" t="s">
        <v>2210</v>
      </c>
      <c r="H159" s="178" t="s">
        <v>2233</v>
      </c>
      <c r="I159" s="71" t="s">
        <v>2451</v>
      </c>
      <c r="J159" s="71" t="s">
        <v>2451</v>
      </c>
      <c r="K159" s="110">
        <v>44278</v>
      </c>
      <c r="L159" s="71" t="s">
        <v>2235</v>
      </c>
    </row>
    <row r="160" spans="1:12" s="172" customFormat="1" ht="28.5" x14ac:dyDescent="0.2">
      <c r="A160" s="200" t="s">
        <v>59</v>
      </c>
      <c r="B160" s="210" t="s">
        <v>537</v>
      </c>
      <c r="C160" s="182" t="s">
        <v>2607</v>
      </c>
      <c r="D160" s="182" t="s">
        <v>2643</v>
      </c>
      <c r="E160" s="187" t="s">
        <v>581</v>
      </c>
      <c r="F160" s="187" t="s">
        <v>13</v>
      </c>
      <c r="G160" s="187" t="s">
        <v>2210</v>
      </c>
      <c r="H160" s="187" t="s">
        <v>560</v>
      </c>
      <c r="I160" s="187" t="s">
        <v>2604</v>
      </c>
      <c r="J160" s="187" t="s">
        <v>2604</v>
      </c>
      <c r="K160" s="188">
        <v>44278</v>
      </c>
      <c r="L160" s="187" t="s">
        <v>2235</v>
      </c>
    </row>
    <row r="161" spans="1:12" s="172" customFormat="1" ht="42.75" x14ac:dyDescent="0.2">
      <c r="A161" s="200" t="s">
        <v>59</v>
      </c>
      <c r="B161" s="210" t="s">
        <v>537</v>
      </c>
      <c r="C161" s="182" t="s">
        <v>2644</v>
      </c>
      <c r="D161" s="182" t="s">
        <v>2645</v>
      </c>
      <c r="E161" s="187" t="s">
        <v>581</v>
      </c>
      <c r="F161" s="187" t="s">
        <v>13</v>
      </c>
      <c r="G161" s="187" t="s">
        <v>2210</v>
      </c>
      <c r="H161" s="187" t="s">
        <v>2233</v>
      </c>
      <c r="I161" s="187" t="s">
        <v>2604</v>
      </c>
      <c r="J161" s="187" t="s">
        <v>2604</v>
      </c>
      <c r="K161" s="188">
        <v>44279</v>
      </c>
      <c r="L161" s="187" t="s">
        <v>2235</v>
      </c>
    </row>
    <row r="162" spans="1:12" s="172" customFormat="1" ht="42.75" x14ac:dyDescent="0.2">
      <c r="A162" s="200" t="s">
        <v>59</v>
      </c>
      <c r="B162" s="210" t="s">
        <v>537</v>
      </c>
      <c r="C162" s="182" t="s">
        <v>2231</v>
      </c>
      <c r="D162" s="184" t="s">
        <v>2646</v>
      </c>
      <c r="E162" s="187" t="s">
        <v>581</v>
      </c>
      <c r="F162" s="187" t="s">
        <v>13</v>
      </c>
      <c r="G162" s="187" t="s">
        <v>2210</v>
      </c>
      <c r="H162" s="187" t="s">
        <v>2233</v>
      </c>
      <c r="I162" s="187" t="s">
        <v>2604</v>
      </c>
      <c r="J162" s="187" t="s">
        <v>2604</v>
      </c>
      <c r="K162" s="188">
        <v>44279</v>
      </c>
      <c r="L162" s="187" t="s">
        <v>2235</v>
      </c>
    </row>
    <row r="163" spans="1:12" s="172" customFormat="1" ht="42.75" x14ac:dyDescent="0.2">
      <c r="A163" s="200" t="s">
        <v>59</v>
      </c>
      <c r="B163" s="210" t="s">
        <v>537</v>
      </c>
      <c r="C163" s="182" t="s">
        <v>2231</v>
      </c>
      <c r="D163" s="184" t="s">
        <v>2647</v>
      </c>
      <c r="E163" s="187" t="s">
        <v>581</v>
      </c>
      <c r="F163" s="187" t="s">
        <v>13</v>
      </c>
      <c r="G163" s="187" t="s">
        <v>2210</v>
      </c>
      <c r="H163" s="187" t="s">
        <v>2233</v>
      </c>
      <c r="I163" s="187" t="s">
        <v>2604</v>
      </c>
      <c r="J163" s="187" t="s">
        <v>2604</v>
      </c>
      <c r="K163" s="188">
        <v>44279</v>
      </c>
      <c r="L163" s="187" t="s">
        <v>2235</v>
      </c>
    </row>
    <row r="164" spans="1:12" s="172" customFormat="1" ht="28.5" x14ac:dyDescent="0.2">
      <c r="A164" s="180" t="s">
        <v>59</v>
      </c>
      <c r="B164" s="137" t="s">
        <v>537</v>
      </c>
      <c r="C164" s="71" t="s">
        <v>2231</v>
      </c>
      <c r="D164" s="71" t="s">
        <v>2470</v>
      </c>
      <c r="E164" s="71" t="s">
        <v>581</v>
      </c>
      <c r="F164" s="178" t="s">
        <v>13</v>
      </c>
      <c r="G164" s="178" t="s">
        <v>2210</v>
      </c>
      <c r="H164" s="178" t="s">
        <v>2233</v>
      </c>
      <c r="I164" s="71" t="s">
        <v>2451</v>
      </c>
      <c r="J164" s="71" t="s">
        <v>2451</v>
      </c>
      <c r="K164" s="110">
        <v>44280</v>
      </c>
      <c r="L164" s="71" t="s">
        <v>2235</v>
      </c>
    </row>
    <row r="165" spans="1:12" s="172" customFormat="1" ht="42.75" x14ac:dyDescent="0.2">
      <c r="A165" s="179" t="s">
        <v>59</v>
      </c>
      <c r="B165" s="211" t="s">
        <v>537</v>
      </c>
      <c r="C165" s="178" t="s">
        <v>2231</v>
      </c>
      <c r="D165" s="71" t="s">
        <v>2388</v>
      </c>
      <c r="E165" s="71" t="s">
        <v>581</v>
      </c>
      <c r="F165" s="178" t="s">
        <v>13</v>
      </c>
      <c r="G165" s="178" t="s">
        <v>2210</v>
      </c>
      <c r="H165" s="178" t="s">
        <v>2233</v>
      </c>
      <c r="I165" s="71" t="s">
        <v>2234</v>
      </c>
      <c r="J165" s="71" t="s">
        <v>2234</v>
      </c>
      <c r="K165" s="193">
        <v>44281</v>
      </c>
      <c r="L165" s="71" t="s">
        <v>2235</v>
      </c>
    </row>
    <row r="166" spans="1:12" s="172" customFormat="1" ht="28.5" x14ac:dyDescent="0.2">
      <c r="A166" s="180" t="s">
        <v>59</v>
      </c>
      <c r="B166" s="137" t="s">
        <v>2407</v>
      </c>
      <c r="C166" s="71" t="s">
        <v>2231</v>
      </c>
      <c r="D166" s="71" t="s">
        <v>2408</v>
      </c>
      <c r="E166" s="71" t="s">
        <v>581</v>
      </c>
      <c r="F166" s="178" t="s">
        <v>13</v>
      </c>
      <c r="G166" s="178" t="s">
        <v>2210</v>
      </c>
      <c r="H166" s="178" t="s">
        <v>2233</v>
      </c>
      <c r="I166" s="71" t="s">
        <v>2409</v>
      </c>
      <c r="J166" s="71" t="s">
        <v>2409</v>
      </c>
      <c r="K166" s="110">
        <v>44281</v>
      </c>
      <c r="L166" s="71" t="s">
        <v>2235</v>
      </c>
    </row>
    <row r="167" spans="1:12" s="172" customFormat="1" ht="28.5" x14ac:dyDescent="0.2">
      <c r="A167" s="180" t="s">
        <v>59</v>
      </c>
      <c r="B167" s="137" t="s">
        <v>537</v>
      </c>
      <c r="C167" s="71" t="s">
        <v>2231</v>
      </c>
      <c r="D167" s="71" t="s">
        <v>2471</v>
      </c>
      <c r="E167" s="71" t="s">
        <v>581</v>
      </c>
      <c r="F167" s="178" t="s">
        <v>13</v>
      </c>
      <c r="G167" s="178" t="s">
        <v>2210</v>
      </c>
      <c r="H167" s="178" t="s">
        <v>2233</v>
      </c>
      <c r="I167" s="71" t="s">
        <v>2451</v>
      </c>
      <c r="J167" s="71" t="s">
        <v>2451</v>
      </c>
      <c r="K167" s="110">
        <v>44282</v>
      </c>
      <c r="L167" s="71" t="s">
        <v>2235</v>
      </c>
    </row>
    <row r="168" spans="1:12" s="172" customFormat="1" ht="42.75" x14ac:dyDescent="0.2">
      <c r="A168" s="179" t="s">
        <v>59</v>
      </c>
      <c r="B168" s="211" t="s">
        <v>537</v>
      </c>
      <c r="C168" s="178" t="s">
        <v>2231</v>
      </c>
      <c r="D168" s="71" t="s">
        <v>2358</v>
      </c>
      <c r="E168" s="71" t="s">
        <v>581</v>
      </c>
      <c r="F168" s="178" t="s">
        <v>13</v>
      </c>
      <c r="G168" s="178" t="s">
        <v>2210</v>
      </c>
      <c r="H168" s="178" t="s">
        <v>2233</v>
      </c>
      <c r="I168" s="71" t="s">
        <v>2234</v>
      </c>
      <c r="J168" s="71" t="s">
        <v>2234</v>
      </c>
      <c r="K168" s="193">
        <v>44284</v>
      </c>
      <c r="L168" s="71" t="s">
        <v>2235</v>
      </c>
    </row>
    <row r="169" spans="1:12" s="172" customFormat="1" ht="28.5" x14ac:dyDescent="0.2">
      <c r="A169" s="180" t="s">
        <v>2421</v>
      </c>
      <c r="B169" s="137" t="s">
        <v>537</v>
      </c>
      <c r="C169" s="71" t="s">
        <v>2231</v>
      </c>
      <c r="D169" s="71" t="s">
        <v>2425</v>
      </c>
      <c r="E169" s="71" t="s">
        <v>581</v>
      </c>
      <c r="F169" s="178" t="s">
        <v>13</v>
      </c>
      <c r="G169" s="178" t="s">
        <v>2210</v>
      </c>
      <c r="H169" s="178" t="s">
        <v>2233</v>
      </c>
      <c r="I169" s="71" t="s">
        <v>2423</v>
      </c>
      <c r="J169" s="71" t="s">
        <v>2423</v>
      </c>
      <c r="K169" s="110">
        <v>44284</v>
      </c>
      <c r="L169" s="71" t="s">
        <v>2235</v>
      </c>
    </row>
    <row r="170" spans="1:12" s="172" customFormat="1" ht="42.75" x14ac:dyDescent="0.2">
      <c r="A170" s="180" t="s">
        <v>59</v>
      </c>
      <c r="B170" s="137" t="s">
        <v>537</v>
      </c>
      <c r="C170" s="71" t="s">
        <v>2231</v>
      </c>
      <c r="D170" s="71" t="s">
        <v>2472</v>
      </c>
      <c r="E170" s="71" t="s">
        <v>581</v>
      </c>
      <c r="F170" s="178" t="s">
        <v>13</v>
      </c>
      <c r="G170" s="178" t="s">
        <v>2210</v>
      </c>
      <c r="H170" s="178" t="s">
        <v>2233</v>
      </c>
      <c r="I170" s="71" t="s">
        <v>2451</v>
      </c>
      <c r="J170" s="71" t="s">
        <v>2451</v>
      </c>
      <c r="K170" s="110">
        <v>44285</v>
      </c>
      <c r="L170" s="71" t="s">
        <v>2235</v>
      </c>
    </row>
    <row r="171" spans="1:12" s="172" customFormat="1" ht="57" x14ac:dyDescent="0.2">
      <c r="A171" s="200" t="s">
        <v>59</v>
      </c>
      <c r="B171" s="210" t="s">
        <v>537</v>
      </c>
      <c r="C171" s="182" t="s">
        <v>2625</v>
      </c>
      <c r="D171" s="182" t="s">
        <v>2648</v>
      </c>
      <c r="E171" s="187" t="s">
        <v>581</v>
      </c>
      <c r="F171" s="187" t="s">
        <v>13</v>
      </c>
      <c r="G171" s="187" t="s">
        <v>2210</v>
      </c>
      <c r="H171" s="187" t="s">
        <v>2233</v>
      </c>
      <c r="I171" s="187" t="s">
        <v>2604</v>
      </c>
      <c r="J171" s="187" t="s">
        <v>2604</v>
      </c>
      <c r="K171" s="188">
        <v>44286</v>
      </c>
      <c r="L171" s="187" t="s">
        <v>2235</v>
      </c>
    </row>
    <row r="172" spans="1:12" s="172" customFormat="1" ht="28.5" x14ac:dyDescent="0.2">
      <c r="A172" s="180" t="s">
        <v>59</v>
      </c>
      <c r="B172" s="137" t="s">
        <v>537</v>
      </c>
      <c r="C172" s="71" t="s">
        <v>2231</v>
      </c>
      <c r="D172" s="71" t="s">
        <v>2473</v>
      </c>
      <c r="E172" s="71" t="s">
        <v>581</v>
      </c>
      <c r="F172" s="178" t="s">
        <v>13</v>
      </c>
      <c r="G172" s="178" t="s">
        <v>2210</v>
      </c>
      <c r="H172" s="178" t="s">
        <v>2233</v>
      </c>
      <c r="I172" s="71" t="s">
        <v>2451</v>
      </c>
      <c r="J172" s="71" t="s">
        <v>2451</v>
      </c>
      <c r="K172" s="110">
        <v>44288</v>
      </c>
      <c r="L172" s="71" t="s">
        <v>2235</v>
      </c>
    </row>
    <row r="173" spans="1:12" s="172" customFormat="1" ht="128.25" x14ac:dyDescent="0.2">
      <c r="A173" s="201" t="s">
        <v>59</v>
      </c>
      <c r="B173" s="209" t="s">
        <v>537</v>
      </c>
      <c r="C173" s="178" t="s">
        <v>3053</v>
      </c>
      <c r="D173" s="192" t="s">
        <v>3054</v>
      </c>
      <c r="E173" s="178" t="s">
        <v>2168</v>
      </c>
      <c r="F173" s="178" t="s">
        <v>13</v>
      </c>
      <c r="G173" s="178" t="s">
        <v>3055</v>
      </c>
      <c r="H173" s="178" t="s">
        <v>560</v>
      </c>
      <c r="I173" s="178" t="s">
        <v>3056</v>
      </c>
      <c r="J173" s="178" t="s">
        <v>3057</v>
      </c>
      <c r="K173" s="194">
        <v>44291</v>
      </c>
      <c r="L173" s="178" t="s">
        <v>485</v>
      </c>
    </row>
    <row r="174" spans="1:12" s="172" customFormat="1" ht="28.5" x14ac:dyDescent="0.2">
      <c r="A174" s="180" t="s">
        <v>2421</v>
      </c>
      <c r="B174" s="137" t="s">
        <v>537</v>
      </c>
      <c r="C174" s="71" t="s">
        <v>2231</v>
      </c>
      <c r="D174" s="71" t="s">
        <v>2408</v>
      </c>
      <c r="E174" s="71" t="s">
        <v>581</v>
      </c>
      <c r="F174" s="178" t="s">
        <v>13</v>
      </c>
      <c r="G174" s="178" t="s">
        <v>2210</v>
      </c>
      <c r="H174" s="178" t="s">
        <v>2233</v>
      </c>
      <c r="I174" s="71" t="s">
        <v>2423</v>
      </c>
      <c r="J174" s="71" t="s">
        <v>2423</v>
      </c>
      <c r="K174" s="110">
        <v>44291</v>
      </c>
      <c r="L174" s="71" t="s">
        <v>2235</v>
      </c>
    </row>
    <row r="175" spans="1:12" s="172" customFormat="1" ht="42.75" x14ac:dyDescent="0.2">
      <c r="A175" s="201" t="s">
        <v>59</v>
      </c>
      <c r="B175" s="209" t="s">
        <v>537</v>
      </c>
      <c r="C175" s="178" t="s">
        <v>2929</v>
      </c>
      <c r="D175" s="192" t="s">
        <v>2930</v>
      </c>
      <c r="E175" s="178" t="s">
        <v>602</v>
      </c>
      <c r="F175" s="178" t="s">
        <v>13</v>
      </c>
      <c r="G175" s="178" t="s">
        <v>2931</v>
      </c>
      <c r="H175" s="178" t="s">
        <v>552</v>
      </c>
      <c r="I175" s="178" t="s">
        <v>537</v>
      </c>
      <c r="J175" s="178" t="s">
        <v>2778</v>
      </c>
      <c r="K175" s="193">
        <v>44291</v>
      </c>
      <c r="L175" s="178" t="s">
        <v>485</v>
      </c>
    </row>
    <row r="176" spans="1:12" s="172" customFormat="1" ht="71.25" x14ac:dyDescent="0.2">
      <c r="A176" s="201" t="s">
        <v>59</v>
      </c>
      <c r="B176" s="209" t="s">
        <v>537</v>
      </c>
      <c r="C176" s="178" t="s">
        <v>2932</v>
      </c>
      <c r="D176" s="192" t="s">
        <v>2933</v>
      </c>
      <c r="E176" s="178" t="s">
        <v>602</v>
      </c>
      <c r="F176" s="178" t="s">
        <v>13</v>
      </c>
      <c r="G176" s="178" t="s">
        <v>2931</v>
      </c>
      <c r="H176" s="178" t="s">
        <v>552</v>
      </c>
      <c r="I176" s="178" t="s">
        <v>537</v>
      </c>
      <c r="J176" s="178" t="s">
        <v>2778</v>
      </c>
      <c r="K176" s="194">
        <v>44291</v>
      </c>
      <c r="L176" s="178" t="s">
        <v>2934</v>
      </c>
    </row>
    <row r="177" spans="1:12" s="172" customFormat="1" ht="57" x14ac:dyDescent="0.2">
      <c r="A177" s="201" t="s">
        <v>59</v>
      </c>
      <c r="B177" s="209" t="s">
        <v>537</v>
      </c>
      <c r="C177" s="178" t="s">
        <v>2935</v>
      </c>
      <c r="D177" s="192" t="s">
        <v>2936</v>
      </c>
      <c r="E177" s="178" t="s">
        <v>602</v>
      </c>
      <c r="F177" s="178" t="s">
        <v>13</v>
      </c>
      <c r="G177" s="178" t="s">
        <v>2931</v>
      </c>
      <c r="H177" s="178" t="s">
        <v>552</v>
      </c>
      <c r="I177" s="178" t="s">
        <v>537</v>
      </c>
      <c r="J177" s="178" t="s">
        <v>2778</v>
      </c>
      <c r="K177" s="194">
        <v>44291</v>
      </c>
      <c r="L177" s="178" t="s">
        <v>485</v>
      </c>
    </row>
    <row r="178" spans="1:12" s="172" customFormat="1" ht="71.25" x14ac:dyDescent="0.2">
      <c r="A178" s="201" t="s">
        <v>59</v>
      </c>
      <c r="B178" s="209" t="s">
        <v>537</v>
      </c>
      <c r="C178" s="178" t="s">
        <v>2937</v>
      </c>
      <c r="D178" s="192" t="s">
        <v>2938</v>
      </c>
      <c r="E178" s="178" t="s">
        <v>602</v>
      </c>
      <c r="F178" s="178" t="s">
        <v>13</v>
      </c>
      <c r="G178" s="178" t="s">
        <v>2788</v>
      </c>
      <c r="H178" s="178" t="s">
        <v>552</v>
      </c>
      <c r="I178" s="178" t="s">
        <v>537</v>
      </c>
      <c r="J178" s="178" t="s">
        <v>2778</v>
      </c>
      <c r="K178" s="194">
        <v>44291</v>
      </c>
      <c r="L178" s="178" t="s">
        <v>485</v>
      </c>
    </row>
    <row r="179" spans="1:12" s="172" customFormat="1" ht="71.25" x14ac:dyDescent="0.2">
      <c r="A179" s="201" t="s">
        <v>59</v>
      </c>
      <c r="B179" s="209" t="s">
        <v>537</v>
      </c>
      <c r="C179" s="178" t="s">
        <v>2939</v>
      </c>
      <c r="D179" s="192" t="s">
        <v>2940</v>
      </c>
      <c r="E179" s="178" t="s">
        <v>602</v>
      </c>
      <c r="F179" s="178" t="s">
        <v>13</v>
      </c>
      <c r="G179" s="178" t="s">
        <v>2788</v>
      </c>
      <c r="H179" s="178" t="s">
        <v>552</v>
      </c>
      <c r="I179" s="178" t="s">
        <v>537</v>
      </c>
      <c r="J179" s="178" t="s">
        <v>2778</v>
      </c>
      <c r="K179" s="194">
        <v>44291</v>
      </c>
      <c r="L179" s="178" t="s">
        <v>485</v>
      </c>
    </row>
    <row r="180" spans="1:12" s="172" customFormat="1" ht="327.75" x14ac:dyDescent="0.2">
      <c r="A180" s="201" t="s">
        <v>59</v>
      </c>
      <c r="B180" s="209" t="s">
        <v>537</v>
      </c>
      <c r="C180" s="178" t="s">
        <v>2941</v>
      </c>
      <c r="D180" s="195" t="s">
        <v>2942</v>
      </c>
      <c r="E180" s="178" t="s">
        <v>602</v>
      </c>
      <c r="F180" s="178" t="s">
        <v>13</v>
      </c>
      <c r="G180" s="178" t="s">
        <v>2788</v>
      </c>
      <c r="H180" s="178" t="s">
        <v>552</v>
      </c>
      <c r="I180" s="178" t="s">
        <v>537</v>
      </c>
      <c r="J180" s="178" t="s">
        <v>2778</v>
      </c>
      <c r="K180" s="194">
        <v>44291</v>
      </c>
      <c r="L180" s="178" t="s">
        <v>485</v>
      </c>
    </row>
    <row r="181" spans="1:12" s="172" customFormat="1" ht="185.25" x14ac:dyDescent="0.2">
      <c r="A181" s="201" t="s">
        <v>59</v>
      </c>
      <c r="B181" s="209" t="s">
        <v>537</v>
      </c>
      <c r="C181" s="178" t="s">
        <v>2946</v>
      </c>
      <c r="D181" s="196" t="s">
        <v>2947</v>
      </c>
      <c r="E181" s="178" t="s">
        <v>602</v>
      </c>
      <c r="F181" s="178" t="s">
        <v>13</v>
      </c>
      <c r="G181" s="178" t="s">
        <v>2788</v>
      </c>
      <c r="H181" s="178" t="s">
        <v>560</v>
      </c>
      <c r="I181" s="178" t="s">
        <v>537</v>
      </c>
      <c r="J181" s="178" t="s">
        <v>2778</v>
      </c>
      <c r="K181" s="194">
        <v>44291</v>
      </c>
      <c r="L181" s="178" t="s">
        <v>2934</v>
      </c>
    </row>
    <row r="182" spans="1:12" s="172" customFormat="1" ht="142.5" x14ac:dyDescent="0.2">
      <c r="A182" s="201" t="s">
        <v>59</v>
      </c>
      <c r="B182" s="209" t="s">
        <v>537</v>
      </c>
      <c r="C182" s="178" t="s">
        <v>2948</v>
      </c>
      <c r="D182" s="195" t="s">
        <v>2949</v>
      </c>
      <c r="E182" s="178" t="s">
        <v>602</v>
      </c>
      <c r="F182" s="178" t="s">
        <v>13</v>
      </c>
      <c r="G182" s="178" t="s">
        <v>2788</v>
      </c>
      <c r="H182" s="178" t="s">
        <v>560</v>
      </c>
      <c r="I182" s="178" t="s">
        <v>537</v>
      </c>
      <c r="J182" s="178" t="s">
        <v>2778</v>
      </c>
      <c r="K182" s="194">
        <v>44291</v>
      </c>
      <c r="L182" s="178" t="s">
        <v>2934</v>
      </c>
    </row>
    <row r="183" spans="1:12" s="172" customFormat="1" ht="213.75" x14ac:dyDescent="0.2">
      <c r="A183" s="201" t="s">
        <v>59</v>
      </c>
      <c r="B183" s="209" t="s">
        <v>537</v>
      </c>
      <c r="C183" s="178" t="s">
        <v>2952</v>
      </c>
      <c r="D183" s="195" t="s">
        <v>2951</v>
      </c>
      <c r="E183" s="178" t="s">
        <v>602</v>
      </c>
      <c r="F183" s="178" t="s">
        <v>13</v>
      </c>
      <c r="G183" s="178" t="s">
        <v>2788</v>
      </c>
      <c r="H183" s="178" t="s">
        <v>560</v>
      </c>
      <c r="I183" s="178" t="s">
        <v>537</v>
      </c>
      <c r="J183" s="178" t="s">
        <v>2778</v>
      </c>
      <c r="K183" s="194">
        <v>44291</v>
      </c>
      <c r="L183" s="178" t="s">
        <v>2934</v>
      </c>
    </row>
    <row r="184" spans="1:12" s="172" customFormat="1" ht="99.75" x14ac:dyDescent="0.2">
      <c r="A184" s="201" t="s">
        <v>59</v>
      </c>
      <c r="B184" s="209" t="s">
        <v>537</v>
      </c>
      <c r="C184" s="178" t="s">
        <v>2953</v>
      </c>
      <c r="D184" s="195" t="s">
        <v>2954</v>
      </c>
      <c r="E184" s="178" t="s">
        <v>602</v>
      </c>
      <c r="F184" s="178" t="s">
        <v>13</v>
      </c>
      <c r="G184" s="178" t="s">
        <v>2788</v>
      </c>
      <c r="H184" s="178" t="s">
        <v>2955</v>
      </c>
      <c r="I184" s="178" t="s">
        <v>537</v>
      </c>
      <c r="J184" s="178" t="s">
        <v>2778</v>
      </c>
      <c r="K184" s="194">
        <v>44291</v>
      </c>
      <c r="L184" s="178" t="s">
        <v>2934</v>
      </c>
    </row>
    <row r="185" spans="1:12" s="172" customFormat="1" ht="185.25" x14ac:dyDescent="0.2">
      <c r="A185" s="201" t="s">
        <v>59</v>
      </c>
      <c r="B185" s="209" t="s">
        <v>537</v>
      </c>
      <c r="C185" s="178" t="s">
        <v>2956</v>
      </c>
      <c r="D185" s="195" t="s">
        <v>2957</v>
      </c>
      <c r="E185" s="178" t="s">
        <v>602</v>
      </c>
      <c r="F185" s="178" t="s">
        <v>13</v>
      </c>
      <c r="G185" s="178" t="s">
        <v>2788</v>
      </c>
      <c r="H185" s="178" t="s">
        <v>560</v>
      </c>
      <c r="I185" s="178" t="s">
        <v>537</v>
      </c>
      <c r="J185" s="178" t="s">
        <v>2778</v>
      </c>
      <c r="K185" s="194">
        <v>44291</v>
      </c>
      <c r="L185" s="178" t="s">
        <v>2934</v>
      </c>
    </row>
    <row r="186" spans="1:12" s="172" customFormat="1" ht="114" x14ac:dyDescent="0.2">
      <c r="A186" s="201" t="s">
        <v>59</v>
      </c>
      <c r="B186" s="209" t="s">
        <v>537</v>
      </c>
      <c r="C186" s="178" t="s">
        <v>2958</v>
      </c>
      <c r="D186" s="195" t="s">
        <v>2959</v>
      </c>
      <c r="E186" s="178" t="s">
        <v>602</v>
      </c>
      <c r="F186" s="178" t="s">
        <v>13</v>
      </c>
      <c r="G186" s="178" t="s">
        <v>2931</v>
      </c>
      <c r="H186" s="178" t="s">
        <v>560</v>
      </c>
      <c r="I186" s="178" t="s">
        <v>537</v>
      </c>
      <c r="J186" s="178" t="s">
        <v>2778</v>
      </c>
      <c r="K186" s="194">
        <v>44291</v>
      </c>
      <c r="L186" s="178" t="s">
        <v>485</v>
      </c>
    </row>
    <row r="187" spans="1:12" s="172" customFormat="1" ht="199.5" x14ac:dyDescent="0.2">
      <c r="A187" s="201" t="s">
        <v>59</v>
      </c>
      <c r="B187" s="209" t="s">
        <v>537</v>
      </c>
      <c r="C187" s="178" t="s">
        <v>2960</v>
      </c>
      <c r="D187" s="195" t="s">
        <v>2961</v>
      </c>
      <c r="E187" s="178" t="s">
        <v>602</v>
      </c>
      <c r="F187" s="178" t="s">
        <v>13</v>
      </c>
      <c r="G187" s="178" t="s">
        <v>2788</v>
      </c>
      <c r="H187" s="178" t="s">
        <v>560</v>
      </c>
      <c r="I187" s="178" t="s">
        <v>537</v>
      </c>
      <c r="J187" s="178" t="s">
        <v>2778</v>
      </c>
      <c r="K187" s="194">
        <v>44291</v>
      </c>
      <c r="L187" s="178" t="s">
        <v>2934</v>
      </c>
    </row>
    <row r="188" spans="1:12" s="172" customFormat="1" ht="99.75" x14ac:dyDescent="0.2">
      <c r="A188" s="201" t="s">
        <v>59</v>
      </c>
      <c r="B188" s="209" t="s">
        <v>537</v>
      </c>
      <c r="C188" s="178" t="s">
        <v>2962</v>
      </c>
      <c r="D188" s="195" t="s">
        <v>2963</v>
      </c>
      <c r="E188" s="178" t="s">
        <v>602</v>
      </c>
      <c r="F188" s="178" t="s">
        <v>13</v>
      </c>
      <c r="G188" s="178" t="s">
        <v>2788</v>
      </c>
      <c r="H188" s="178" t="s">
        <v>560</v>
      </c>
      <c r="I188" s="178" t="s">
        <v>537</v>
      </c>
      <c r="J188" s="178" t="s">
        <v>2778</v>
      </c>
      <c r="K188" s="194">
        <v>44291</v>
      </c>
      <c r="L188" s="178" t="s">
        <v>485</v>
      </c>
    </row>
    <row r="189" spans="1:12" s="172" customFormat="1" ht="85.5" x14ac:dyDescent="0.2">
      <c r="A189" s="201" t="s">
        <v>59</v>
      </c>
      <c r="B189" s="209" t="s">
        <v>537</v>
      </c>
      <c r="C189" s="178" t="s">
        <v>2964</v>
      </c>
      <c r="D189" s="195" t="s">
        <v>2965</v>
      </c>
      <c r="E189" s="178" t="s">
        <v>602</v>
      </c>
      <c r="F189" s="178" t="s">
        <v>13</v>
      </c>
      <c r="G189" s="178" t="s">
        <v>2788</v>
      </c>
      <c r="H189" s="178" t="s">
        <v>560</v>
      </c>
      <c r="I189" s="178" t="s">
        <v>537</v>
      </c>
      <c r="J189" s="178" t="s">
        <v>2778</v>
      </c>
      <c r="K189" s="194">
        <v>44291</v>
      </c>
      <c r="L189" s="178" t="s">
        <v>485</v>
      </c>
    </row>
    <row r="190" spans="1:12" s="172" customFormat="1" ht="114" x14ac:dyDescent="0.2">
      <c r="A190" s="201" t="s">
        <v>59</v>
      </c>
      <c r="B190" s="209" t="s">
        <v>537</v>
      </c>
      <c r="C190" s="178" t="s">
        <v>2966</v>
      </c>
      <c r="D190" s="196" t="s">
        <v>2967</v>
      </c>
      <c r="E190" s="178" t="s">
        <v>2168</v>
      </c>
      <c r="F190" s="178" t="s">
        <v>13</v>
      </c>
      <c r="G190" s="178" t="s">
        <v>2788</v>
      </c>
      <c r="H190" s="178" t="s">
        <v>560</v>
      </c>
      <c r="I190" s="178" t="s">
        <v>537</v>
      </c>
      <c r="J190" s="178" t="s">
        <v>2778</v>
      </c>
      <c r="K190" s="194">
        <v>44291</v>
      </c>
      <c r="L190" s="178" t="s">
        <v>2968</v>
      </c>
    </row>
    <row r="191" spans="1:12" s="172" customFormat="1" ht="99.75" x14ac:dyDescent="0.2">
      <c r="A191" s="201" t="s">
        <v>59</v>
      </c>
      <c r="B191" s="209" t="s">
        <v>537</v>
      </c>
      <c r="C191" s="178" t="s">
        <v>2969</v>
      </c>
      <c r="D191" s="195" t="s">
        <v>2970</v>
      </c>
      <c r="E191" s="178" t="s">
        <v>602</v>
      </c>
      <c r="F191" s="178" t="s">
        <v>13</v>
      </c>
      <c r="G191" s="178" t="s">
        <v>2788</v>
      </c>
      <c r="H191" s="178" t="s">
        <v>552</v>
      </c>
      <c r="I191" s="178" t="s">
        <v>537</v>
      </c>
      <c r="J191" s="178" t="s">
        <v>2778</v>
      </c>
      <c r="K191" s="194">
        <v>44291</v>
      </c>
      <c r="L191" s="178" t="s">
        <v>485</v>
      </c>
    </row>
    <row r="192" spans="1:12" s="172" customFormat="1" ht="156.75" x14ac:dyDescent="0.2">
      <c r="A192" s="201" t="s">
        <v>59</v>
      </c>
      <c r="B192" s="209" t="s">
        <v>537</v>
      </c>
      <c r="C192" s="178" t="s">
        <v>2971</v>
      </c>
      <c r="D192" s="195" t="s">
        <v>2972</v>
      </c>
      <c r="E192" s="178" t="s">
        <v>602</v>
      </c>
      <c r="F192" s="178" t="s">
        <v>13</v>
      </c>
      <c r="G192" s="178" t="s">
        <v>2788</v>
      </c>
      <c r="H192" s="178" t="s">
        <v>552</v>
      </c>
      <c r="I192" s="178" t="s">
        <v>537</v>
      </c>
      <c r="J192" s="178" t="s">
        <v>2778</v>
      </c>
      <c r="K192" s="194">
        <v>44291</v>
      </c>
      <c r="L192" s="178" t="s">
        <v>485</v>
      </c>
    </row>
    <row r="193" spans="1:12" s="172" customFormat="1" ht="99.75" x14ac:dyDescent="0.2">
      <c r="A193" s="177" t="s">
        <v>59</v>
      </c>
      <c r="B193" s="201" t="s">
        <v>537</v>
      </c>
      <c r="C193" s="178" t="s">
        <v>2973</v>
      </c>
      <c r="D193" s="195" t="s">
        <v>2974</v>
      </c>
      <c r="E193" s="178" t="s">
        <v>2168</v>
      </c>
      <c r="F193" s="178" t="s">
        <v>13</v>
      </c>
      <c r="G193" s="178" t="s">
        <v>2788</v>
      </c>
      <c r="H193" s="178" t="s">
        <v>560</v>
      </c>
      <c r="I193" s="178" t="s">
        <v>537</v>
      </c>
      <c r="J193" s="178" t="s">
        <v>2778</v>
      </c>
      <c r="K193" s="194">
        <v>44291</v>
      </c>
      <c r="L193" s="178" t="s">
        <v>2975</v>
      </c>
    </row>
    <row r="194" spans="1:12" s="172" customFormat="1" ht="57" x14ac:dyDescent="0.2">
      <c r="A194" s="177" t="s">
        <v>59</v>
      </c>
      <c r="B194" s="201" t="s">
        <v>537</v>
      </c>
      <c r="C194" s="178" t="s">
        <v>2976</v>
      </c>
      <c r="D194" s="195" t="s">
        <v>2977</v>
      </c>
      <c r="E194" s="178" t="s">
        <v>602</v>
      </c>
      <c r="F194" s="178" t="s">
        <v>13</v>
      </c>
      <c r="G194" s="178" t="s">
        <v>2788</v>
      </c>
      <c r="H194" s="178" t="s">
        <v>552</v>
      </c>
      <c r="I194" s="178" t="s">
        <v>537</v>
      </c>
      <c r="J194" s="178" t="s">
        <v>2778</v>
      </c>
      <c r="K194" s="194">
        <v>44291</v>
      </c>
      <c r="L194" s="178" t="s">
        <v>485</v>
      </c>
    </row>
    <row r="195" spans="1:12" s="172" customFormat="1" ht="57" x14ac:dyDescent="0.2">
      <c r="A195" s="177" t="s">
        <v>59</v>
      </c>
      <c r="B195" s="201" t="s">
        <v>537</v>
      </c>
      <c r="C195" s="178" t="s">
        <v>2978</v>
      </c>
      <c r="D195" s="195" t="s">
        <v>2979</v>
      </c>
      <c r="E195" s="178" t="s">
        <v>602</v>
      </c>
      <c r="F195" s="178" t="s">
        <v>13</v>
      </c>
      <c r="G195" s="178" t="s">
        <v>2788</v>
      </c>
      <c r="H195" s="178" t="s">
        <v>552</v>
      </c>
      <c r="I195" s="178" t="s">
        <v>537</v>
      </c>
      <c r="J195" s="178" t="s">
        <v>2778</v>
      </c>
      <c r="K195" s="194">
        <v>44291</v>
      </c>
      <c r="L195" s="178" t="s">
        <v>2934</v>
      </c>
    </row>
    <row r="196" spans="1:12" s="172" customFormat="1" ht="57" x14ac:dyDescent="0.2">
      <c r="A196" s="177" t="s">
        <v>59</v>
      </c>
      <c r="B196" s="201" t="s">
        <v>537</v>
      </c>
      <c r="C196" s="178" t="s">
        <v>2980</v>
      </c>
      <c r="D196" s="195" t="s">
        <v>2981</v>
      </c>
      <c r="E196" s="178" t="s">
        <v>602</v>
      </c>
      <c r="F196" s="178" t="s">
        <v>13</v>
      </c>
      <c r="G196" s="178" t="s">
        <v>2788</v>
      </c>
      <c r="H196" s="178" t="s">
        <v>552</v>
      </c>
      <c r="I196" s="178" t="s">
        <v>537</v>
      </c>
      <c r="J196" s="178" t="s">
        <v>2778</v>
      </c>
      <c r="K196" s="194">
        <v>44291</v>
      </c>
      <c r="L196" s="178" t="s">
        <v>485</v>
      </c>
    </row>
    <row r="197" spans="1:12" s="172" customFormat="1" ht="85.5" x14ac:dyDescent="0.2">
      <c r="A197" s="177" t="s">
        <v>59</v>
      </c>
      <c r="B197" s="201" t="s">
        <v>537</v>
      </c>
      <c r="C197" s="178" t="s">
        <v>2982</v>
      </c>
      <c r="D197" s="195" t="s">
        <v>2983</v>
      </c>
      <c r="E197" s="178" t="s">
        <v>602</v>
      </c>
      <c r="F197" s="178" t="s">
        <v>13</v>
      </c>
      <c r="G197" s="178" t="s">
        <v>2788</v>
      </c>
      <c r="H197" s="178" t="s">
        <v>560</v>
      </c>
      <c r="I197" s="178" t="s">
        <v>537</v>
      </c>
      <c r="J197" s="178" t="s">
        <v>2778</v>
      </c>
      <c r="K197" s="194">
        <v>44291</v>
      </c>
      <c r="L197" s="178" t="s">
        <v>2934</v>
      </c>
    </row>
    <row r="198" spans="1:12" s="172" customFormat="1" ht="142.5" x14ac:dyDescent="0.2">
      <c r="A198" s="177" t="s">
        <v>59</v>
      </c>
      <c r="B198" s="201" t="s">
        <v>537</v>
      </c>
      <c r="C198" s="178" t="s">
        <v>2984</v>
      </c>
      <c r="D198" s="196" t="s">
        <v>2985</v>
      </c>
      <c r="E198" s="178" t="s">
        <v>602</v>
      </c>
      <c r="F198" s="178" t="s">
        <v>13</v>
      </c>
      <c r="G198" s="178" t="s">
        <v>2788</v>
      </c>
      <c r="H198" s="178" t="s">
        <v>560</v>
      </c>
      <c r="I198" s="178" t="s">
        <v>537</v>
      </c>
      <c r="J198" s="178" t="s">
        <v>2778</v>
      </c>
      <c r="K198" s="194">
        <v>44291</v>
      </c>
      <c r="L198" s="178" t="s">
        <v>2934</v>
      </c>
    </row>
    <row r="199" spans="1:12" s="172" customFormat="1" ht="85.5" x14ac:dyDescent="0.2">
      <c r="A199" s="177" t="s">
        <v>59</v>
      </c>
      <c r="B199" s="201" t="s">
        <v>537</v>
      </c>
      <c r="C199" s="178" t="s">
        <v>2986</v>
      </c>
      <c r="D199" s="196" t="s">
        <v>2987</v>
      </c>
      <c r="E199" s="178" t="s">
        <v>602</v>
      </c>
      <c r="F199" s="178" t="s">
        <v>13</v>
      </c>
      <c r="G199" s="178" t="s">
        <v>2788</v>
      </c>
      <c r="H199" s="178" t="s">
        <v>552</v>
      </c>
      <c r="I199" s="178" t="s">
        <v>537</v>
      </c>
      <c r="J199" s="178" t="s">
        <v>2778</v>
      </c>
      <c r="K199" s="194">
        <v>44291</v>
      </c>
      <c r="L199" s="178" t="s">
        <v>485</v>
      </c>
    </row>
    <row r="200" spans="1:12" s="172" customFormat="1" ht="142.5" x14ac:dyDescent="0.2">
      <c r="A200" s="177" t="s">
        <v>59</v>
      </c>
      <c r="B200" s="201" t="s">
        <v>537</v>
      </c>
      <c r="C200" s="178" t="s">
        <v>2988</v>
      </c>
      <c r="D200" s="196" t="s">
        <v>2989</v>
      </c>
      <c r="E200" s="178" t="s">
        <v>602</v>
      </c>
      <c r="F200" s="178" t="s">
        <v>13</v>
      </c>
      <c r="G200" s="178" t="s">
        <v>2788</v>
      </c>
      <c r="H200" s="178" t="s">
        <v>560</v>
      </c>
      <c r="I200" s="178" t="s">
        <v>537</v>
      </c>
      <c r="J200" s="178" t="s">
        <v>2778</v>
      </c>
      <c r="K200" s="194">
        <v>44291</v>
      </c>
      <c r="L200" s="178" t="s">
        <v>485</v>
      </c>
    </row>
    <row r="201" spans="1:12" s="172" customFormat="1" ht="57" x14ac:dyDescent="0.2">
      <c r="A201" s="177" t="s">
        <v>59</v>
      </c>
      <c r="B201" s="201" t="s">
        <v>537</v>
      </c>
      <c r="C201" s="178" t="s">
        <v>2990</v>
      </c>
      <c r="D201" s="197" t="s">
        <v>2991</v>
      </c>
      <c r="E201" s="178" t="s">
        <v>602</v>
      </c>
      <c r="F201" s="178" t="s">
        <v>13</v>
      </c>
      <c r="G201" s="178" t="s">
        <v>2788</v>
      </c>
      <c r="H201" s="178" t="s">
        <v>552</v>
      </c>
      <c r="I201" s="178" t="s">
        <v>537</v>
      </c>
      <c r="J201" s="178" t="s">
        <v>2778</v>
      </c>
      <c r="K201" s="194">
        <v>44291</v>
      </c>
      <c r="L201" s="178" t="s">
        <v>485</v>
      </c>
    </row>
    <row r="202" spans="1:12" s="172" customFormat="1" ht="42.75" x14ac:dyDescent="0.2">
      <c r="A202" s="177" t="s">
        <v>59</v>
      </c>
      <c r="B202" s="201" t="s">
        <v>537</v>
      </c>
      <c r="C202" s="178" t="s">
        <v>2992</v>
      </c>
      <c r="D202" s="196" t="s">
        <v>2993</v>
      </c>
      <c r="E202" s="178" t="s">
        <v>602</v>
      </c>
      <c r="F202" s="178" t="s">
        <v>13</v>
      </c>
      <c r="G202" s="178" t="s">
        <v>2994</v>
      </c>
      <c r="H202" s="178" t="s">
        <v>552</v>
      </c>
      <c r="I202" s="178" t="s">
        <v>537</v>
      </c>
      <c r="J202" s="178" t="s">
        <v>2778</v>
      </c>
      <c r="K202" s="194">
        <v>44291</v>
      </c>
      <c r="L202" s="178" t="s">
        <v>485</v>
      </c>
    </row>
    <row r="203" spans="1:12" s="172" customFormat="1" ht="57" x14ac:dyDescent="0.2">
      <c r="A203" s="177" t="s">
        <v>59</v>
      </c>
      <c r="B203" s="201" t="s">
        <v>537</v>
      </c>
      <c r="C203" s="198" t="s">
        <v>3049</v>
      </c>
      <c r="D203" s="192" t="s">
        <v>3050</v>
      </c>
      <c r="E203" s="178" t="s">
        <v>2168</v>
      </c>
      <c r="F203" s="178" t="s">
        <v>13</v>
      </c>
      <c r="G203" s="178" t="s">
        <v>3051</v>
      </c>
      <c r="H203" s="178" t="s">
        <v>552</v>
      </c>
      <c r="I203" s="178" t="s">
        <v>3052</v>
      </c>
      <c r="J203" s="178" t="s">
        <v>2778</v>
      </c>
      <c r="K203" s="194">
        <v>44291</v>
      </c>
      <c r="L203" s="178" t="s">
        <v>485</v>
      </c>
    </row>
    <row r="204" spans="1:12" s="172" customFormat="1" ht="71.25" x14ac:dyDescent="0.2">
      <c r="A204" s="177" t="s">
        <v>59</v>
      </c>
      <c r="B204" s="201" t="s">
        <v>537</v>
      </c>
      <c r="C204" s="178" t="s">
        <v>3058</v>
      </c>
      <c r="D204" s="192" t="s">
        <v>3059</v>
      </c>
      <c r="E204" s="178" t="s">
        <v>2168</v>
      </c>
      <c r="F204" s="178" t="s">
        <v>13</v>
      </c>
      <c r="G204" s="178" t="s">
        <v>3060</v>
      </c>
      <c r="H204" s="178" t="s">
        <v>560</v>
      </c>
      <c r="I204" s="178" t="s">
        <v>2802</v>
      </c>
      <c r="J204" s="178" t="s">
        <v>2778</v>
      </c>
      <c r="K204" s="194">
        <v>44291</v>
      </c>
      <c r="L204" s="178" t="s">
        <v>485</v>
      </c>
    </row>
    <row r="205" spans="1:12" s="172" customFormat="1" ht="213.75" x14ac:dyDescent="0.2">
      <c r="A205" s="177" t="s">
        <v>59</v>
      </c>
      <c r="B205" s="201" t="s">
        <v>537</v>
      </c>
      <c r="C205" s="178" t="s">
        <v>2950</v>
      </c>
      <c r="D205" s="195" t="s">
        <v>2951</v>
      </c>
      <c r="E205" s="178" t="s">
        <v>602</v>
      </c>
      <c r="F205" s="178" t="s">
        <v>13</v>
      </c>
      <c r="G205" s="178" t="s">
        <v>2788</v>
      </c>
      <c r="H205" s="178" t="s">
        <v>560</v>
      </c>
      <c r="I205" s="178" t="s">
        <v>537</v>
      </c>
      <c r="J205" s="178" t="s">
        <v>2778</v>
      </c>
      <c r="K205" s="194">
        <v>44291</v>
      </c>
      <c r="L205" s="178" t="s">
        <v>2934</v>
      </c>
    </row>
    <row r="206" spans="1:12" s="172" customFormat="1" ht="42.75" x14ac:dyDescent="0.2">
      <c r="A206" s="170" t="s">
        <v>59</v>
      </c>
      <c r="B206" s="179" t="s">
        <v>537</v>
      </c>
      <c r="C206" s="178" t="s">
        <v>2231</v>
      </c>
      <c r="D206" s="71" t="s">
        <v>2334</v>
      </c>
      <c r="E206" s="71" t="s">
        <v>581</v>
      </c>
      <c r="F206" s="178" t="s">
        <v>13</v>
      </c>
      <c r="G206" s="178" t="s">
        <v>2210</v>
      </c>
      <c r="H206" s="178" t="s">
        <v>2233</v>
      </c>
      <c r="I206" s="71" t="s">
        <v>2234</v>
      </c>
      <c r="J206" s="71" t="s">
        <v>2234</v>
      </c>
      <c r="K206" s="193">
        <v>44294</v>
      </c>
      <c r="L206" s="71" t="s">
        <v>2235</v>
      </c>
    </row>
    <row r="207" spans="1:12" s="172" customFormat="1" ht="28.5" x14ac:dyDescent="0.2">
      <c r="A207" s="170" t="s">
        <v>59</v>
      </c>
      <c r="B207" s="179" t="s">
        <v>537</v>
      </c>
      <c r="C207" s="178" t="s">
        <v>2231</v>
      </c>
      <c r="D207" s="71" t="s">
        <v>2349</v>
      </c>
      <c r="E207" s="71" t="s">
        <v>581</v>
      </c>
      <c r="F207" s="178" t="s">
        <v>13</v>
      </c>
      <c r="G207" s="178" t="s">
        <v>2210</v>
      </c>
      <c r="H207" s="178" t="s">
        <v>2233</v>
      </c>
      <c r="I207" s="71" t="s">
        <v>2234</v>
      </c>
      <c r="J207" s="71" t="s">
        <v>2234</v>
      </c>
      <c r="K207" s="193">
        <v>44294</v>
      </c>
      <c r="L207" s="71" t="s">
        <v>2235</v>
      </c>
    </row>
    <row r="208" spans="1:12" s="172" customFormat="1" ht="28.5" x14ac:dyDescent="0.2">
      <c r="A208" s="170" t="s">
        <v>59</v>
      </c>
      <c r="B208" s="179" t="s">
        <v>537</v>
      </c>
      <c r="C208" s="178" t="s">
        <v>2231</v>
      </c>
      <c r="D208" s="71" t="s">
        <v>2365</v>
      </c>
      <c r="E208" s="71" t="s">
        <v>581</v>
      </c>
      <c r="F208" s="178" t="s">
        <v>13</v>
      </c>
      <c r="G208" s="178" t="s">
        <v>2210</v>
      </c>
      <c r="H208" s="178" t="s">
        <v>2233</v>
      </c>
      <c r="I208" s="71" t="s">
        <v>2234</v>
      </c>
      <c r="J208" s="71" t="s">
        <v>2234</v>
      </c>
      <c r="K208" s="193">
        <v>44294</v>
      </c>
      <c r="L208" s="71" t="s">
        <v>2235</v>
      </c>
    </row>
    <row r="209" spans="1:12" s="172" customFormat="1" ht="28.5" x14ac:dyDescent="0.2">
      <c r="A209" s="170" t="s">
        <v>59</v>
      </c>
      <c r="B209" s="179" t="s">
        <v>537</v>
      </c>
      <c r="C209" s="178" t="s">
        <v>2231</v>
      </c>
      <c r="D209" s="71" t="s">
        <v>2370</v>
      </c>
      <c r="E209" s="71" t="s">
        <v>581</v>
      </c>
      <c r="F209" s="178" t="s">
        <v>13</v>
      </c>
      <c r="G209" s="178" t="s">
        <v>2210</v>
      </c>
      <c r="H209" s="178" t="s">
        <v>2233</v>
      </c>
      <c r="I209" s="71" t="s">
        <v>2234</v>
      </c>
      <c r="J209" s="71" t="s">
        <v>2234</v>
      </c>
      <c r="K209" s="193">
        <v>44294</v>
      </c>
      <c r="L209" s="71" t="s">
        <v>2235</v>
      </c>
    </row>
    <row r="210" spans="1:12" s="172" customFormat="1" ht="42.75" x14ac:dyDescent="0.2">
      <c r="A210" s="170" t="s">
        <v>59</v>
      </c>
      <c r="B210" s="179" t="s">
        <v>537</v>
      </c>
      <c r="C210" s="178" t="s">
        <v>2231</v>
      </c>
      <c r="D210" s="71" t="s">
        <v>2371</v>
      </c>
      <c r="E210" s="71" t="s">
        <v>581</v>
      </c>
      <c r="F210" s="178" t="s">
        <v>13</v>
      </c>
      <c r="G210" s="178" t="s">
        <v>2210</v>
      </c>
      <c r="H210" s="178" t="s">
        <v>2233</v>
      </c>
      <c r="I210" s="71" t="s">
        <v>2234</v>
      </c>
      <c r="J210" s="71" t="s">
        <v>2234</v>
      </c>
      <c r="K210" s="193">
        <v>44294</v>
      </c>
      <c r="L210" s="71" t="s">
        <v>2235</v>
      </c>
    </row>
    <row r="211" spans="1:12" s="172" customFormat="1" ht="42.75" x14ac:dyDescent="0.2">
      <c r="A211" s="170" t="s">
        <v>59</v>
      </c>
      <c r="B211" s="179" t="s">
        <v>537</v>
      </c>
      <c r="C211" s="178" t="s">
        <v>2231</v>
      </c>
      <c r="D211" s="71" t="s">
        <v>2372</v>
      </c>
      <c r="E211" s="71" t="s">
        <v>581</v>
      </c>
      <c r="F211" s="178" t="s">
        <v>13</v>
      </c>
      <c r="G211" s="178" t="s">
        <v>2210</v>
      </c>
      <c r="H211" s="178" t="s">
        <v>2233</v>
      </c>
      <c r="I211" s="71" t="s">
        <v>2234</v>
      </c>
      <c r="J211" s="71" t="s">
        <v>2234</v>
      </c>
      <c r="K211" s="193">
        <v>44294</v>
      </c>
      <c r="L211" s="71" t="s">
        <v>2235</v>
      </c>
    </row>
    <row r="212" spans="1:12" s="172" customFormat="1" ht="42.75" x14ac:dyDescent="0.2">
      <c r="A212" s="170" t="s">
        <v>59</v>
      </c>
      <c r="B212" s="179" t="s">
        <v>537</v>
      </c>
      <c r="C212" s="178" t="s">
        <v>2231</v>
      </c>
      <c r="D212" s="71" t="s">
        <v>2375</v>
      </c>
      <c r="E212" s="71" t="s">
        <v>581</v>
      </c>
      <c r="F212" s="178" t="s">
        <v>13</v>
      </c>
      <c r="G212" s="178" t="s">
        <v>2210</v>
      </c>
      <c r="H212" s="178" t="s">
        <v>2233</v>
      </c>
      <c r="I212" s="71" t="s">
        <v>2234</v>
      </c>
      <c r="J212" s="71" t="s">
        <v>2234</v>
      </c>
      <c r="K212" s="193">
        <v>44294</v>
      </c>
      <c r="L212" s="71" t="s">
        <v>2235</v>
      </c>
    </row>
    <row r="213" spans="1:12" s="172" customFormat="1" ht="42.75" x14ac:dyDescent="0.2">
      <c r="A213" s="170" t="s">
        <v>59</v>
      </c>
      <c r="B213" s="179" t="s">
        <v>537</v>
      </c>
      <c r="C213" s="178" t="s">
        <v>2231</v>
      </c>
      <c r="D213" s="71" t="s">
        <v>2353</v>
      </c>
      <c r="E213" s="71" t="s">
        <v>581</v>
      </c>
      <c r="F213" s="178" t="s">
        <v>13</v>
      </c>
      <c r="G213" s="178" t="s">
        <v>2210</v>
      </c>
      <c r="H213" s="178" t="s">
        <v>2233</v>
      </c>
      <c r="I213" s="71" t="s">
        <v>2234</v>
      </c>
      <c r="J213" s="71" t="s">
        <v>2234</v>
      </c>
      <c r="K213" s="193">
        <v>44299</v>
      </c>
      <c r="L213" s="71" t="s">
        <v>2235</v>
      </c>
    </row>
    <row r="214" spans="1:12" s="172" customFormat="1" ht="42.75" x14ac:dyDescent="0.2">
      <c r="A214" s="170" t="s">
        <v>59</v>
      </c>
      <c r="B214" s="179" t="s">
        <v>537</v>
      </c>
      <c r="C214" s="178" t="s">
        <v>2231</v>
      </c>
      <c r="D214" s="71" t="s">
        <v>2379</v>
      </c>
      <c r="E214" s="71" t="s">
        <v>581</v>
      </c>
      <c r="F214" s="178" t="s">
        <v>13</v>
      </c>
      <c r="G214" s="178" t="s">
        <v>2210</v>
      </c>
      <c r="H214" s="178" t="s">
        <v>2233</v>
      </c>
      <c r="I214" s="71" t="s">
        <v>2234</v>
      </c>
      <c r="J214" s="71" t="s">
        <v>2234</v>
      </c>
      <c r="K214" s="193">
        <v>44299</v>
      </c>
      <c r="L214" s="71" t="s">
        <v>2235</v>
      </c>
    </row>
    <row r="215" spans="1:12" s="172" customFormat="1" ht="42.75" x14ac:dyDescent="0.2">
      <c r="A215" s="170" t="s">
        <v>59</v>
      </c>
      <c r="B215" s="179" t="s">
        <v>537</v>
      </c>
      <c r="C215" s="178" t="s">
        <v>2231</v>
      </c>
      <c r="D215" s="71" t="s">
        <v>2354</v>
      </c>
      <c r="E215" s="71" t="s">
        <v>581</v>
      </c>
      <c r="F215" s="178" t="s">
        <v>13</v>
      </c>
      <c r="G215" s="178" t="s">
        <v>2210</v>
      </c>
      <c r="H215" s="178" t="s">
        <v>2233</v>
      </c>
      <c r="I215" s="71" t="s">
        <v>2234</v>
      </c>
      <c r="J215" s="71" t="s">
        <v>2234</v>
      </c>
      <c r="K215" s="193">
        <v>44300</v>
      </c>
      <c r="L215" s="71" t="s">
        <v>2235</v>
      </c>
    </row>
    <row r="216" spans="1:12" s="172" customFormat="1" ht="42.75" x14ac:dyDescent="0.2">
      <c r="A216" s="181" t="s">
        <v>59</v>
      </c>
      <c r="B216" s="200" t="s">
        <v>537</v>
      </c>
      <c r="C216" s="182" t="s">
        <v>2231</v>
      </c>
      <c r="D216" s="182" t="s">
        <v>2649</v>
      </c>
      <c r="E216" s="187" t="s">
        <v>581</v>
      </c>
      <c r="F216" s="187" t="s">
        <v>13</v>
      </c>
      <c r="G216" s="187" t="s">
        <v>2210</v>
      </c>
      <c r="H216" s="187" t="s">
        <v>2233</v>
      </c>
      <c r="I216" s="187" t="s">
        <v>2604</v>
      </c>
      <c r="J216" s="187" t="s">
        <v>2604</v>
      </c>
      <c r="K216" s="188">
        <v>44301</v>
      </c>
      <c r="L216" s="187" t="s">
        <v>2235</v>
      </c>
    </row>
    <row r="217" spans="1:12" s="172" customFormat="1" ht="28.5" x14ac:dyDescent="0.2">
      <c r="A217" s="181" t="s">
        <v>59</v>
      </c>
      <c r="B217" s="200" t="s">
        <v>537</v>
      </c>
      <c r="C217" s="182" t="s">
        <v>2231</v>
      </c>
      <c r="D217" s="182" t="s">
        <v>2650</v>
      </c>
      <c r="E217" s="187" t="s">
        <v>581</v>
      </c>
      <c r="F217" s="187" t="s">
        <v>13</v>
      </c>
      <c r="G217" s="187" t="s">
        <v>2210</v>
      </c>
      <c r="H217" s="187" t="s">
        <v>2233</v>
      </c>
      <c r="I217" s="187" t="s">
        <v>2604</v>
      </c>
      <c r="J217" s="187" t="s">
        <v>2604</v>
      </c>
      <c r="K217" s="188">
        <v>44301</v>
      </c>
      <c r="L217" s="187" t="s">
        <v>2235</v>
      </c>
    </row>
    <row r="218" spans="1:12" s="172" customFormat="1" ht="28.5" x14ac:dyDescent="0.2">
      <c r="A218" s="117" t="s">
        <v>59</v>
      </c>
      <c r="B218" s="180" t="s">
        <v>2407</v>
      </c>
      <c r="C218" s="71" t="s">
        <v>2231</v>
      </c>
      <c r="D218" s="71" t="s">
        <v>2408</v>
      </c>
      <c r="E218" s="71" t="s">
        <v>581</v>
      </c>
      <c r="F218" s="178" t="s">
        <v>13</v>
      </c>
      <c r="G218" s="178" t="s">
        <v>2210</v>
      </c>
      <c r="H218" s="178" t="s">
        <v>2233</v>
      </c>
      <c r="I218" s="71" t="s">
        <v>2409</v>
      </c>
      <c r="J218" s="71" t="s">
        <v>2409</v>
      </c>
      <c r="K218" s="110">
        <v>44302</v>
      </c>
      <c r="L218" s="71" t="s">
        <v>2235</v>
      </c>
    </row>
    <row r="219" spans="1:12" s="172" customFormat="1" ht="42.75" x14ac:dyDescent="0.2">
      <c r="A219" s="181" t="s">
        <v>59</v>
      </c>
      <c r="B219" s="200" t="s">
        <v>537</v>
      </c>
      <c r="C219" s="182" t="s">
        <v>2231</v>
      </c>
      <c r="D219" s="182" t="s">
        <v>2651</v>
      </c>
      <c r="E219" s="187" t="s">
        <v>581</v>
      </c>
      <c r="F219" s="187" t="s">
        <v>13</v>
      </c>
      <c r="G219" s="187" t="s">
        <v>2210</v>
      </c>
      <c r="H219" s="187" t="s">
        <v>2233</v>
      </c>
      <c r="I219" s="187" t="s">
        <v>2604</v>
      </c>
      <c r="J219" s="187" t="s">
        <v>2604</v>
      </c>
      <c r="K219" s="188">
        <v>44305</v>
      </c>
      <c r="L219" s="187" t="s">
        <v>2235</v>
      </c>
    </row>
    <row r="220" spans="1:12" s="172" customFormat="1" ht="28.5" x14ac:dyDescent="0.2">
      <c r="A220" s="170" t="s">
        <v>59</v>
      </c>
      <c r="B220" s="179" t="s">
        <v>537</v>
      </c>
      <c r="C220" s="178" t="s">
        <v>2231</v>
      </c>
      <c r="D220" s="71" t="s">
        <v>2341</v>
      </c>
      <c r="E220" s="71" t="s">
        <v>581</v>
      </c>
      <c r="F220" s="178" t="s">
        <v>13</v>
      </c>
      <c r="G220" s="178" t="s">
        <v>2210</v>
      </c>
      <c r="H220" s="178" t="s">
        <v>2233</v>
      </c>
      <c r="I220" s="71" t="s">
        <v>2234</v>
      </c>
      <c r="J220" s="71" t="s">
        <v>2234</v>
      </c>
      <c r="K220" s="193">
        <v>44306</v>
      </c>
      <c r="L220" s="71" t="s">
        <v>2235</v>
      </c>
    </row>
    <row r="221" spans="1:12" s="172" customFormat="1" ht="42.75" x14ac:dyDescent="0.2">
      <c r="A221" s="170" t="s">
        <v>59</v>
      </c>
      <c r="B221" s="179" t="s">
        <v>537</v>
      </c>
      <c r="C221" s="178" t="s">
        <v>2231</v>
      </c>
      <c r="D221" s="71" t="s">
        <v>2347</v>
      </c>
      <c r="E221" s="71" t="s">
        <v>581</v>
      </c>
      <c r="F221" s="178" t="s">
        <v>13</v>
      </c>
      <c r="G221" s="178" t="s">
        <v>2210</v>
      </c>
      <c r="H221" s="178" t="s">
        <v>2233</v>
      </c>
      <c r="I221" s="71" t="s">
        <v>2234</v>
      </c>
      <c r="J221" s="71" t="s">
        <v>2234</v>
      </c>
      <c r="K221" s="193">
        <v>44306</v>
      </c>
      <c r="L221" s="71" t="s">
        <v>2235</v>
      </c>
    </row>
    <row r="222" spans="1:12" s="172" customFormat="1" ht="42.75" x14ac:dyDescent="0.2">
      <c r="A222" s="170" t="s">
        <v>59</v>
      </c>
      <c r="B222" s="179" t="s">
        <v>537</v>
      </c>
      <c r="C222" s="178" t="s">
        <v>2231</v>
      </c>
      <c r="D222" s="71" t="s">
        <v>2373</v>
      </c>
      <c r="E222" s="71" t="s">
        <v>581</v>
      </c>
      <c r="F222" s="178" t="s">
        <v>13</v>
      </c>
      <c r="G222" s="178" t="s">
        <v>2210</v>
      </c>
      <c r="H222" s="178" t="s">
        <v>2233</v>
      </c>
      <c r="I222" s="71" t="s">
        <v>2234</v>
      </c>
      <c r="J222" s="71" t="s">
        <v>2234</v>
      </c>
      <c r="K222" s="193">
        <v>44306</v>
      </c>
      <c r="L222" s="71" t="s">
        <v>2235</v>
      </c>
    </row>
    <row r="223" spans="1:12" s="172" customFormat="1" ht="42.75" x14ac:dyDescent="0.2">
      <c r="A223" s="117" t="s">
        <v>59</v>
      </c>
      <c r="B223" s="180" t="s">
        <v>537</v>
      </c>
      <c r="C223" s="71" t="s">
        <v>2231</v>
      </c>
      <c r="D223" s="71" t="s">
        <v>2474</v>
      </c>
      <c r="E223" s="71" t="s">
        <v>581</v>
      </c>
      <c r="F223" s="178" t="s">
        <v>13</v>
      </c>
      <c r="G223" s="178" t="s">
        <v>2210</v>
      </c>
      <c r="H223" s="178" t="s">
        <v>2233</v>
      </c>
      <c r="I223" s="71" t="s">
        <v>2451</v>
      </c>
      <c r="J223" s="71" t="s">
        <v>2451</v>
      </c>
      <c r="K223" s="110">
        <v>44306</v>
      </c>
      <c r="L223" s="71" t="s">
        <v>2235</v>
      </c>
    </row>
    <row r="224" spans="1:12" s="172" customFormat="1" ht="57" x14ac:dyDescent="0.2">
      <c r="A224" s="181" t="s">
        <v>59</v>
      </c>
      <c r="B224" s="200" t="s">
        <v>537</v>
      </c>
      <c r="C224" s="184" t="s">
        <v>2527</v>
      </c>
      <c r="D224" s="184" t="s">
        <v>2534</v>
      </c>
      <c r="E224" s="184" t="s">
        <v>2439</v>
      </c>
      <c r="F224" s="185" t="s">
        <v>13</v>
      </c>
      <c r="G224" s="185" t="s">
        <v>2210</v>
      </c>
      <c r="H224" s="185" t="s">
        <v>560</v>
      </c>
      <c r="I224" s="184" t="s">
        <v>2529</v>
      </c>
      <c r="J224" s="184" t="s">
        <v>2529</v>
      </c>
      <c r="K224" s="186">
        <v>44306</v>
      </c>
      <c r="L224" s="185" t="s">
        <v>2530</v>
      </c>
    </row>
    <row r="225" spans="1:12" s="172" customFormat="1" ht="42.75" x14ac:dyDescent="0.2">
      <c r="A225" s="181" t="s">
        <v>59</v>
      </c>
      <c r="B225" s="200" t="s">
        <v>537</v>
      </c>
      <c r="C225" s="182" t="s">
        <v>2639</v>
      </c>
      <c r="D225" s="182" t="s">
        <v>2652</v>
      </c>
      <c r="E225" s="187" t="s">
        <v>581</v>
      </c>
      <c r="F225" s="187" t="s">
        <v>13</v>
      </c>
      <c r="G225" s="187" t="s">
        <v>2210</v>
      </c>
      <c r="H225" s="187" t="s">
        <v>2233</v>
      </c>
      <c r="I225" s="187" t="s">
        <v>2604</v>
      </c>
      <c r="J225" s="187" t="s">
        <v>2604</v>
      </c>
      <c r="K225" s="188">
        <v>44306</v>
      </c>
      <c r="L225" s="187" t="s">
        <v>2235</v>
      </c>
    </row>
    <row r="226" spans="1:12" s="172" customFormat="1" ht="28.5" x14ac:dyDescent="0.2">
      <c r="A226" s="181" t="s">
        <v>59</v>
      </c>
      <c r="B226" s="200" t="s">
        <v>537</v>
      </c>
      <c r="C226" s="182" t="s">
        <v>2639</v>
      </c>
      <c r="D226" s="182" t="s">
        <v>2653</v>
      </c>
      <c r="E226" s="187" t="s">
        <v>581</v>
      </c>
      <c r="F226" s="187" t="s">
        <v>13</v>
      </c>
      <c r="G226" s="187" t="s">
        <v>2210</v>
      </c>
      <c r="H226" s="187" t="s">
        <v>2233</v>
      </c>
      <c r="I226" s="187" t="s">
        <v>2604</v>
      </c>
      <c r="J226" s="187" t="s">
        <v>2604</v>
      </c>
      <c r="K226" s="188">
        <v>44306</v>
      </c>
      <c r="L226" s="187" t="s">
        <v>2235</v>
      </c>
    </row>
    <row r="227" spans="1:12" s="172" customFormat="1" ht="42.75" x14ac:dyDescent="0.2">
      <c r="A227" s="181" t="s">
        <v>59</v>
      </c>
      <c r="B227" s="200" t="s">
        <v>537</v>
      </c>
      <c r="C227" s="182" t="s">
        <v>2639</v>
      </c>
      <c r="D227" s="182" t="s">
        <v>2654</v>
      </c>
      <c r="E227" s="187" t="s">
        <v>581</v>
      </c>
      <c r="F227" s="187" t="s">
        <v>13</v>
      </c>
      <c r="G227" s="187" t="s">
        <v>2210</v>
      </c>
      <c r="H227" s="187" t="s">
        <v>2233</v>
      </c>
      <c r="I227" s="187" t="s">
        <v>2604</v>
      </c>
      <c r="J227" s="187" t="s">
        <v>2604</v>
      </c>
      <c r="K227" s="188">
        <v>44306</v>
      </c>
      <c r="L227" s="187" t="s">
        <v>2235</v>
      </c>
    </row>
    <row r="228" spans="1:12" s="172" customFormat="1" ht="28.5" x14ac:dyDescent="0.2">
      <c r="A228" s="117" t="s">
        <v>59</v>
      </c>
      <c r="B228" s="180" t="s">
        <v>2407</v>
      </c>
      <c r="C228" s="71" t="s">
        <v>2231</v>
      </c>
      <c r="D228" s="71" t="s">
        <v>2408</v>
      </c>
      <c r="E228" s="71" t="s">
        <v>581</v>
      </c>
      <c r="F228" s="178" t="s">
        <v>13</v>
      </c>
      <c r="G228" s="178" t="s">
        <v>2210</v>
      </c>
      <c r="H228" s="178" t="s">
        <v>2233</v>
      </c>
      <c r="I228" s="71" t="s">
        <v>2409</v>
      </c>
      <c r="J228" s="71" t="s">
        <v>2409</v>
      </c>
      <c r="K228" s="110">
        <v>44307</v>
      </c>
      <c r="L228" s="71" t="s">
        <v>2235</v>
      </c>
    </row>
    <row r="229" spans="1:12" s="172" customFormat="1" ht="28.5" x14ac:dyDescent="0.2">
      <c r="A229" s="117" t="s">
        <v>59</v>
      </c>
      <c r="B229" s="180" t="s">
        <v>537</v>
      </c>
      <c r="C229" s="71" t="s">
        <v>2231</v>
      </c>
      <c r="D229" s="71" t="s">
        <v>2475</v>
      </c>
      <c r="E229" s="71" t="s">
        <v>581</v>
      </c>
      <c r="F229" s="178" t="s">
        <v>13</v>
      </c>
      <c r="G229" s="178" t="s">
        <v>2210</v>
      </c>
      <c r="H229" s="178" t="s">
        <v>2233</v>
      </c>
      <c r="I229" s="71" t="s">
        <v>2451</v>
      </c>
      <c r="J229" s="71" t="s">
        <v>2451</v>
      </c>
      <c r="K229" s="110">
        <v>44307</v>
      </c>
      <c r="L229" s="71" t="s">
        <v>2235</v>
      </c>
    </row>
    <row r="230" spans="1:12" s="172" customFormat="1" ht="42.75" x14ac:dyDescent="0.2">
      <c r="A230" s="181" t="s">
        <v>59</v>
      </c>
      <c r="B230" s="200" t="s">
        <v>537</v>
      </c>
      <c r="C230" s="182" t="s">
        <v>2231</v>
      </c>
      <c r="D230" s="182" t="s">
        <v>2603</v>
      </c>
      <c r="E230" s="187" t="s">
        <v>581</v>
      </c>
      <c r="F230" s="187" t="s">
        <v>13</v>
      </c>
      <c r="G230" s="187" t="s">
        <v>2210</v>
      </c>
      <c r="H230" s="187" t="s">
        <v>2233</v>
      </c>
      <c r="I230" s="187" t="s">
        <v>2604</v>
      </c>
      <c r="J230" s="187" t="s">
        <v>2604</v>
      </c>
      <c r="K230" s="189">
        <v>44307</v>
      </c>
      <c r="L230" s="187" t="s">
        <v>2235</v>
      </c>
    </row>
    <row r="231" spans="1:12" s="172" customFormat="1" ht="28.5" x14ac:dyDescent="0.2">
      <c r="A231" s="170" t="s">
        <v>59</v>
      </c>
      <c r="B231" s="179" t="s">
        <v>537</v>
      </c>
      <c r="C231" s="178" t="s">
        <v>2231</v>
      </c>
      <c r="D231" s="71" t="s">
        <v>2384</v>
      </c>
      <c r="E231" s="71" t="s">
        <v>581</v>
      </c>
      <c r="F231" s="178" t="s">
        <v>13</v>
      </c>
      <c r="G231" s="178" t="s">
        <v>2210</v>
      </c>
      <c r="H231" s="178" t="s">
        <v>2233</v>
      </c>
      <c r="I231" s="71" t="s">
        <v>2234</v>
      </c>
      <c r="J231" s="71" t="s">
        <v>2234</v>
      </c>
      <c r="K231" s="193">
        <v>44308</v>
      </c>
      <c r="L231" s="71" t="s">
        <v>2235</v>
      </c>
    </row>
    <row r="232" spans="1:12" s="172" customFormat="1" ht="42.75" x14ac:dyDescent="0.2">
      <c r="A232" s="117" t="s">
        <v>59</v>
      </c>
      <c r="B232" s="180" t="s">
        <v>537</v>
      </c>
      <c r="C232" s="71" t="s">
        <v>2231</v>
      </c>
      <c r="D232" s="71" t="s">
        <v>2476</v>
      </c>
      <c r="E232" s="71" t="s">
        <v>581</v>
      </c>
      <c r="F232" s="178" t="s">
        <v>13</v>
      </c>
      <c r="G232" s="178" t="s">
        <v>2210</v>
      </c>
      <c r="H232" s="178" t="s">
        <v>2233</v>
      </c>
      <c r="I232" s="71" t="s">
        <v>2451</v>
      </c>
      <c r="J232" s="71" t="s">
        <v>2451</v>
      </c>
      <c r="K232" s="110">
        <v>44308</v>
      </c>
      <c r="L232" s="71" t="s">
        <v>2235</v>
      </c>
    </row>
    <row r="233" spans="1:12" s="172" customFormat="1" ht="57" x14ac:dyDescent="0.2">
      <c r="A233" s="181" t="s">
        <v>59</v>
      </c>
      <c r="B233" s="200" t="s">
        <v>537</v>
      </c>
      <c r="C233" s="182" t="s">
        <v>2610</v>
      </c>
      <c r="D233" s="182" t="s">
        <v>2655</v>
      </c>
      <c r="E233" s="187" t="s">
        <v>581</v>
      </c>
      <c r="F233" s="187" t="s">
        <v>13</v>
      </c>
      <c r="G233" s="187" t="s">
        <v>2210</v>
      </c>
      <c r="H233" s="187" t="s">
        <v>2233</v>
      </c>
      <c r="I233" s="187" t="s">
        <v>2604</v>
      </c>
      <c r="J233" s="187" t="s">
        <v>2604</v>
      </c>
      <c r="K233" s="188">
        <v>44308</v>
      </c>
      <c r="L233" s="187" t="s">
        <v>2235</v>
      </c>
    </row>
    <row r="234" spans="1:12" s="172" customFormat="1" ht="114" x14ac:dyDescent="0.2">
      <c r="A234" s="177" t="s">
        <v>59</v>
      </c>
      <c r="B234" s="201" t="s">
        <v>537</v>
      </c>
      <c r="C234" s="178" t="s">
        <v>3077</v>
      </c>
      <c r="D234" s="192" t="s">
        <v>3078</v>
      </c>
      <c r="E234" s="178" t="s">
        <v>2168</v>
      </c>
      <c r="F234" s="178" t="s">
        <v>13</v>
      </c>
      <c r="G234" s="178" t="s">
        <v>2919</v>
      </c>
      <c r="H234" s="178" t="s">
        <v>560</v>
      </c>
      <c r="I234" s="178" t="s">
        <v>3071</v>
      </c>
      <c r="J234" s="178" t="s">
        <v>2778</v>
      </c>
      <c r="K234" s="194">
        <v>44309</v>
      </c>
      <c r="L234" s="178" t="s">
        <v>485</v>
      </c>
    </row>
    <row r="235" spans="1:12" s="172" customFormat="1" ht="71.25" x14ac:dyDescent="0.2">
      <c r="A235" s="177" t="s">
        <v>59</v>
      </c>
      <c r="B235" s="201" t="s">
        <v>537</v>
      </c>
      <c r="C235" s="198" t="s">
        <v>3079</v>
      </c>
      <c r="D235" s="178" t="s">
        <v>3080</v>
      </c>
      <c r="E235" s="178" t="s">
        <v>2168</v>
      </c>
      <c r="F235" s="178" t="s">
        <v>13</v>
      </c>
      <c r="G235" s="178" t="s">
        <v>2919</v>
      </c>
      <c r="H235" s="178" t="s">
        <v>560</v>
      </c>
      <c r="I235" s="178" t="s">
        <v>3071</v>
      </c>
      <c r="J235" s="178" t="s">
        <v>2778</v>
      </c>
      <c r="K235" s="194">
        <v>44309</v>
      </c>
      <c r="L235" s="178" t="s">
        <v>485</v>
      </c>
    </row>
    <row r="236" spans="1:12" s="172" customFormat="1" ht="57" x14ac:dyDescent="0.2">
      <c r="A236" s="181" t="s">
        <v>59</v>
      </c>
      <c r="B236" s="200" t="s">
        <v>537</v>
      </c>
      <c r="C236" s="184" t="s">
        <v>2527</v>
      </c>
      <c r="D236" s="184" t="s">
        <v>2535</v>
      </c>
      <c r="E236" s="184" t="s">
        <v>2439</v>
      </c>
      <c r="F236" s="185" t="s">
        <v>13</v>
      </c>
      <c r="G236" s="185" t="s">
        <v>2210</v>
      </c>
      <c r="H236" s="185" t="s">
        <v>560</v>
      </c>
      <c r="I236" s="184" t="s">
        <v>2529</v>
      </c>
      <c r="J236" s="184" t="s">
        <v>2529</v>
      </c>
      <c r="K236" s="186">
        <v>44310</v>
      </c>
      <c r="L236" s="185" t="s">
        <v>2530</v>
      </c>
    </row>
    <row r="237" spans="1:12" s="172" customFormat="1" ht="42.75" x14ac:dyDescent="0.2">
      <c r="A237" s="170" t="s">
        <v>59</v>
      </c>
      <c r="B237" s="179" t="s">
        <v>537</v>
      </c>
      <c r="C237" s="178" t="s">
        <v>2231</v>
      </c>
      <c r="D237" s="71" t="s">
        <v>2342</v>
      </c>
      <c r="E237" s="71" t="s">
        <v>581</v>
      </c>
      <c r="F237" s="178" t="s">
        <v>13</v>
      </c>
      <c r="G237" s="178" t="s">
        <v>2210</v>
      </c>
      <c r="H237" s="178" t="s">
        <v>2233</v>
      </c>
      <c r="I237" s="71" t="s">
        <v>2234</v>
      </c>
      <c r="J237" s="71" t="s">
        <v>2234</v>
      </c>
      <c r="K237" s="193">
        <v>44313</v>
      </c>
      <c r="L237" s="71" t="s">
        <v>2235</v>
      </c>
    </row>
    <row r="238" spans="1:12" s="172" customFormat="1" ht="42.75" x14ac:dyDescent="0.2">
      <c r="A238" s="170" t="s">
        <v>59</v>
      </c>
      <c r="B238" s="179" t="s">
        <v>537</v>
      </c>
      <c r="C238" s="178" t="s">
        <v>2231</v>
      </c>
      <c r="D238" s="71" t="s">
        <v>2361</v>
      </c>
      <c r="E238" s="71" t="s">
        <v>581</v>
      </c>
      <c r="F238" s="178" t="s">
        <v>13</v>
      </c>
      <c r="G238" s="178" t="s">
        <v>2210</v>
      </c>
      <c r="H238" s="178" t="s">
        <v>2233</v>
      </c>
      <c r="I238" s="71" t="s">
        <v>2234</v>
      </c>
      <c r="J238" s="71" t="s">
        <v>2234</v>
      </c>
      <c r="K238" s="193">
        <v>44313</v>
      </c>
      <c r="L238" s="71" t="s">
        <v>2235</v>
      </c>
    </row>
    <row r="239" spans="1:12" s="172" customFormat="1" ht="42.75" x14ac:dyDescent="0.2">
      <c r="A239" s="117" t="s">
        <v>59</v>
      </c>
      <c r="B239" s="180" t="s">
        <v>537</v>
      </c>
      <c r="C239" s="71" t="s">
        <v>2231</v>
      </c>
      <c r="D239" s="71" t="s">
        <v>2477</v>
      </c>
      <c r="E239" s="71" t="s">
        <v>581</v>
      </c>
      <c r="F239" s="178" t="s">
        <v>13</v>
      </c>
      <c r="G239" s="178" t="s">
        <v>2210</v>
      </c>
      <c r="H239" s="178" t="s">
        <v>2233</v>
      </c>
      <c r="I239" s="71" t="s">
        <v>2451</v>
      </c>
      <c r="J239" s="71" t="s">
        <v>2451</v>
      </c>
      <c r="K239" s="110">
        <v>44313</v>
      </c>
      <c r="L239" s="71" t="s">
        <v>2235</v>
      </c>
    </row>
    <row r="240" spans="1:12" s="172" customFormat="1" ht="28.5" x14ac:dyDescent="0.2">
      <c r="A240" s="117" t="s">
        <v>59</v>
      </c>
      <c r="B240" s="180" t="s">
        <v>537</v>
      </c>
      <c r="C240" s="71" t="s">
        <v>2231</v>
      </c>
      <c r="D240" s="71" t="s">
        <v>2478</v>
      </c>
      <c r="E240" s="71" t="s">
        <v>581</v>
      </c>
      <c r="F240" s="178" t="s">
        <v>13</v>
      </c>
      <c r="G240" s="178" t="s">
        <v>2210</v>
      </c>
      <c r="H240" s="178" t="s">
        <v>2233</v>
      </c>
      <c r="I240" s="71" t="s">
        <v>2451</v>
      </c>
      <c r="J240" s="71" t="s">
        <v>2451</v>
      </c>
      <c r="K240" s="110">
        <v>44314</v>
      </c>
      <c r="L240" s="71" t="s">
        <v>2235</v>
      </c>
    </row>
    <row r="241" spans="1:12" s="172" customFormat="1" ht="42.75" x14ac:dyDescent="0.2">
      <c r="A241" s="117" t="s">
        <v>59</v>
      </c>
      <c r="B241" s="180" t="s">
        <v>537</v>
      </c>
      <c r="C241" s="71" t="s">
        <v>2231</v>
      </c>
      <c r="D241" s="71" t="s">
        <v>2479</v>
      </c>
      <c r="E241" s="71" t="s">
        <v>581</v>
      </c>
      <c r="F241" s="178" t="s">
        <v>13</v>
      </c>
      <c r="G241" s="178" t="s">
        <v>2210</v>
      </c>
      <c r="H241" s="178" t="s">
        <v>2233</v>
      </c>
      <c r="I241" s="71" t="s">
        <v>2451</v>
      </c>
      <c r="J241" s="71" t="s">
        <v>2451</v>
      </c>
      <c r="K241" s="110">
        <v>44314</v>
      </c>
      <c r="L241" s="71" t="s">
        <v>2235</v>
      </c>
    </row>
    <row r="242" spans="1:12" s="172" customFormat="1" ht="28.5" x14ac:dyDescent="0.2">
      <c r="A242" s="181" t="s">
        <v>59</v>
      </c>
      <c r="B242" s="200" t="s">
        <v>537</v>
      </c>
      <c r="C242" s="182" t="s">
        <v>2617</v>
      </c>
      <c r="D242" s="182" t="s">
        <v>2656</v>
      </c>
      <c r="E242" s="187" t="s">
        <v>581</v>
      </c>
      <c r="F242" s="187" t="s">
        <v>13</v>
      </c>
      <c r="G242" s="187" t="s">
        <v>2210</v>
      </c>
      <c r="H242" s="187" t="s">
        <v>2233</v>
      </c>
      <c r="I242" s="187" t="s">
        <v>2604</v>
      </c>
      <c r="J242" s="187" t="s">
        <v>2604</v>
      </c>
      <c r="K242" s="188">
        <v>44314</v>
      </c>
      <c r="L242" s="187" t="s">
        <v>2235</v>
      </c>
    </row>
    <row r="243" spans="1:12" s="172" customFormat="1" ht="57" x14ac:dyDescent="0.2">
      <c r="A243" s="181" t="s">
        <v>59</v>
      </c>
      <c r="B243" s="200" t="s">
        <v>537</v>
      </c>
      <c r="C243" s="182" t="s">
        <v>2610</v>
      </c>
      <c r="D243" s="182" t="s">
        <v>2657</v>
      </c>
      <c r="E243" s="187" t="s">
        <v>581</v>
      </c>
      <c r="F243" s="187" t="s">
        <v>13</v>
      </c>
      <c r="G243" s="187" t="s">
        <v>2210</v>
      </c>
      <c r="H243" s="187" t="s">
        <v>2233</v>
      </c>
      <c r="I243" s="187" t="s">
        <v>2604</v>
      </c>
      <c r="J243" s="187" t="s">
        <v>2604</v>
      </c>
      <c r="K243" s="188">
        <v>44314</v>
      </c>
      <c r="L243" s="187" t="s">
        <v>2235</v>
      </c>
    </row>
    <row r="244" spans="1:12" s="172" customFormat="1" ht="42.75" x14ac:dyDescent="0.2">
      <c r="A244" s="181" t="s">
        <v>59</v>
      </c>
      <c r="B244" s="200" t="s">
        <v>537</v>
      </c>
      <c r="C244" s="182" t="s">
        <v>2231</v>
      </c>
      <c r="D244" s="182" t="s">
        <v>2658</v>
      </c>
      <c r="E244" s="187" t="s">
        <v>581</v>
      </c>
      <c r="F244" s="187" t="s">
        <v>13</v>
      </c>
      <c r="G244" s="187" t="s">
        <v>2210</v>
      </c>
      <c r="H244" s="187" t="s">
        <v>2233</v>
      </c>
      <c r="I244" s="187" t="s">
        <v>2604</v>
      </c>
      <c r="J244" s="187" t="s">
        <v>2604</v>
      </c>
      <c r="K244" s="188">
        <v>44314</v>
      </c>
      <c r="L244" s="187" t="s">
        <v>2235</v>
      </c>
    </row>
    <row r="245" spans="1:12" s="172" customFormat="1" ht="28.5" x14ac:dyDescent="0.2">
      <c r="A245" s="117" t="s">
        <v>59</v>
      </c>
      <c r="B245" s="180" t="s">
        <v>537</v>
      </c>
      <c r="C245" s="71" t="s">
        <v>2231</v>
      </c>
      <c r="D245" s="71" t="s">
        <v>2480</v>
      </c>
      <c r="E245" s="71" t="s">
        <v>581</v>
      </c>
      <c r="F245" s="178" t="s">
        <v>13</v>
      </c>
      <c r="G245" s="178" t="s">
        <v>2210</v>
      </c>
      <c r="H245" s="178" t="s">
        <v>2233</v>
      </c>
      <c r="I245" s="71" t="s">
        <v>2451</v>
      </c>
      <c r="J245" s="71" t="s">
        <v>2451</v>
      </c>
      <c r="K245" s="110">
        <v>44315</v>
      </c>
      <c r="L245" s="71" t="s">
        <v>2235</v>
      </c>
    </row>
    <row r="246" spans="1:12" s="172" customFormat="1" ht="42.75" x14ac:dyDescent="0.2">
      <c r="A246" s="117" t="s">
        <v>59</v>
      </c>
      <c r="B246" s="180" t="s">
        <v>537</v>
      </c>
      <c r="C246" s="71" t="s">
        <v>2231</v>
      </c>
      <c r="D246" s="71" t="s">
        <v>2481</v>
      </c>
      <c r="E246" s="71" t="s">
        <v>581</v>
      </c>
      <c r="F246" s="178" t="s">
        <v>13</v>
      </c>
      <c r="G246" s="178" t="s">
        <v>2210</v>
      </c>
      <c r="H246" s="178" t="s">
        <v>2233</v>
      </c>
      <c r="I246" s="71" t="s">
        <v>2451</v>
      </c>
      <c r="J246" s="71" t="s">
        <v>2451</v>
      </c>
      <c r="K246" s="110">
        <v>44318</v>
      </c>
      <c r="L246" s="71" t="s">
        <v>2235</v>
      </c>
    </row>
    <row r="247" spans="1:12" s="172" customFormat="1" ht="28.5" x14ac:dyDescent="0.2">
      <c r="A247" s="170" t="s">
        <v>59</v>
      </c>
      <c r="B247" s="179" t="s">
        <v>537</v>
      </c>
      <c r="C247" s="178" t="s">
        <v>2231</v>
      </c>
      <c r="D247" s="71" t="s">
        <v>2318</v>
      </c>
      <c r="E247" s="71" t="s">
        <v>581</v>
      </c>
      <c r="F247" s="178" t="s">
        <v>13</v>
      </c>
      <c r="G247" s="178" t="s">
        <v>2210</v>
      </c>
      <c r="H247" s="178" t="s">
        <v>2233</v>
      </c>
      <c r="I247" s="71" t="s">
        <v>2234</v>
      </c>
      <c r="J247" s="71" t="s">
        <v>2234</v>
      </c>
      <c r="K247" s="193">
        <v>44320</v>
      </c>
      <c r="L247" s="71" t="s">
        <v>2235</v>
      </c>
    </row>
    <row r="248" spans="1:12" s="172" customFormat="1" ht="42.75" x14ac:dyDescent="0.2">
      <c r="A248" s="181" t="s">
        <v>59</v>
      </c>
      <c r="B248" s="200" t="s">
        <v>537</v>
      </c>
      <c r="C248" s="182" t="s">
        <v>2231</v>
      </c>
      <c r="D248" s="182" t="s">
        <v>2659</v>
      </c>
      <c r="E248" s="187" t="s">
        <v>581</v>
      </c>
      <c r="F248" s="187" t="s">
        <v>13</v>
      </c>
      <c r="G248" s="187" t="s">
        <v>2210</v>
      </c>
      <c r="H248" s="187" t="s">
        <v>2233</v>
      </c>
      <c r="I248" s="187" t="s">
        <v>2604</v>
      </c>
      <c r="J248" s="187" t="s">
        <v>2604</v>
      </c>
      <c r="K248" s="188">
        <v>44320</v>
      </c>
      <c r="L248" s="187" t="s">
        <v>2235</v>
      </c>
    </row>
    <row r="249" spans="1:12" s="172" customFormat="1" ht="28.5" x14ac:dyDescent="0.2">
      <c r="A249" s="170" t="s">
        <v>59</v>
      </c>
      <c r="B249" s="179" t="s">
        <v>537</v>
      </c>
      <c r="C249" s="178" t="s">
        <v>2231</v>
      </c>
      <c r="D249" s="71" t="s">
        <v>2360</v>
      </c>
      <c r="E249" s="71" t="s">
        <v>581</v>
      </c>
      <c r="F249" s="178" t="s">
        <v>13</v>
      </c>
      <c r="G249" s="178" t="s">
        <v>2210</v>
      </c>
      <c r="H249" s="178" t="s">
        <v>2233</v>
      </c>
      <c r="I249" s="71" t="s">
        <v>2234</v>
      </c>
      <c r="J249" s="71" t="s">
        <v>2234</v>
      </c>
      <c r="K249" s="193">
        <v>44321</v>
      </c>
      <c r="L249" s="71" t="s">
        <v>2235</v>
      </c>
    </row>
    <row r="250" spans="1:12" s="172" customFormat="1" ht="28.5" x14ac:dyDescent="0.2">
      <c r="A250" s="117" t="s">
        <v>2421</v>
      </c>
      <c r="B250" s="180" t="s">
        <v>537</v>
      </c>
      <c r="C250" s="71" t="s">
        <v>2231</v>
      </c>
      <c r="D250" s="71" t="s">
        <v>2426</v>
      </c>
      <c r="E250" s="71" t="s">
        <v>581</v>
      </c>
      <c r="F250" s="178" t="s">
        <v>13</v>
      </c>
      <c r="G250" s="178" t="s">
        <v>2210</v>
      </c>
      <c r="H250" s="178" t="s">
        <v>2233</v>
      </c>
      <c r="I250" s="71" t="s">
        <v>2423</v>
      </c>
      <c r="J250" s="71" t="s">
        <v>2423</v>
      </c>
      <c r="K250" s="110">
        <v>44321</v>
      </c>
      <c r="L250" s="71" t="s">
        <v>2235</v>
      </c>
    </row>
    <row r="251" spans="1:12" s="172" customFormat="1" ht="42.75" x14ac:dyDescent="0.2">
      <c r="A251" s="117" t="s">
        <v>59</v>
      </c>
      <c r="B251" s="180" t="s">
        <v>537</v>
      </c>
      <c r="C251" s="71" t="s">
        <v>2231</v>
      </c>
      <c r="D251" s="71" t="s">
        <v>2482</v>
      </c>
      <c r="E251" s="71" t="s">
        <v>581</v>
      </c>
      <c r="F251" s="178" t="s">
        <v>13</v>
      </c>
      <c r="G251" s="178" t="s">
        <v>2210</v>
      </c>
      <c r="H251" s="178" t="s">
        <v>2233</v>
      </c>
      <c r="I251" s="71" t="s">
        <v>2451</v>
      </c>
      <c r="J251" s="71" t="s">
        <v>2451</v>
      </c>
      <c r="K251" s="110">
        <v>44321</v>
      </c>
      <c r="L251" s="71" t="s">
        <v>2235</v>
      </c>
    </row>
    <row r="252" spans="1:12" s="172" customFormat="1" ht="57" x14ac:dyDescent="0.2">
      <c r="A252" s="181" t="s">
        <v>59</v>
      </c>
      <c r="B252" s="200" t="s">
        <v>537</v>
      </c>
      <c r="C252" s="184" t="s">
        <v>2527</v>
      </c>
      <c r="D252" s="184" t="s">
        <v>2536</v>
      </c>
      <c r="E252" s="184" t="s">
        <v>2439</v>
      </c>
      <c r="F252" s="185" t="s">
        <v>13</v>
      </c>
      <c r="G252" s="185" t="s">
        <v>2210</v>
      </c>
      <c r="H252" s="185" t="s">
        <v>560</v>
      </c>
      <c r="I252" s="184" t="s">
        <v>2529</v>
      </c>
      <c r="J252" s="184" t="s">
        <v>2529</v>
      </c>
      <c r="K252" s="186">
        <v>44321</v>
      </c>
      <c r="L252" s="185" t="s">
        <v>2530</v>
      </c>
    </row>
    <row r="253" spans="1:12" s="172" customFormat="1" ht="42.75" x14ac:dyDescent="0.2">
      <c r="A253" s="181" t="s">
        <v>59</v>
      </c>
      <c r="B253" s="200" t="s">
        <v>537</v>
      </c>
      <c r="C253" s="182" t="s">
        <v>2660</v>
      </c>
      <c r="D253" s="182" t="s">
        <v>2661</v>
      </c>
      <c r="E253" s="187" t="s">
        <v>581</v>
      </c>
      <c r="F253" s="187" t="s">
        <v>13</v>
      </c>
      <c r="G253" s="187" t="s">
        <v>2210</v>
      </c>
      <c r="H253" s="187" t="s">
        <v>560</v>
      </c>
      <c r="I253" s="187" t="s">
        <v>2604</v>
      </c>
      <c r="J253" s="187" t="s">
        <v>2604</v>
      </c>
      <c r="K253" s="188">
        <v>44321</v>
      </c>
      <c r="L253" s="187" t="s">
        <v>2235</v>
      </c>
    </row>
    <row r="254" spans="1:12" s="172" customFormat="1" ht="42.75" x14ac:dyDescent="0.2">
      <c r="A254" s="170" t="s">
        <v>59</v>
      </c>
      <c r="B254" s="179" t="s">
        <v>537</v>
      </c>
      <c r="C254" s="178" t="s">
        <v>2231</v>
      </c>
      <c r="D254" s="71" t="s">
        <v>2350</v>
      </c>
      <c r="E254" s="71" t="s">
        <v>581</v>
      </c>
      <c r="F254" s="178" t="s">
        <v>13</v>
      </c>
      <c r="G254" s="178" t="s">
        <v>2210</v>
      </c>
      <c r="H254" s="178" t="s">
        <v>2233</v>
      </c>
      <c r="I254" s="71" t="s">
        <v>2234</v>
      </c>
      <c r="J254" s="71" t="s">
        <v>2234</v>
      </c>
      <c r="K254" s="193">
        <v>44322</v>
      </c>
      <c r="L254" s="71" t="s">
        <v>2235</v>
      </c>
    </row>
    <row r="255" spans="1:12" s="172" customFormat="1" ht="28.5" x14ac:dyDescent="0.2">
      <c r="A255" s="117" t="s">
        <v>59</v>
      </c>
      <c r="B255" s="180" t="s">
        <v>2407</v>
      </c>
      <c r="C255" s="71" t="s">
        <v>2231</v>
      </c>
      <c r="D255" s="71" t="s">
        <v>2408</v>
      </c>
      <c r="E255" s="71" t="s">
        <v>581</v>
      </c>
      <c r="F255" s="178" t="s">
        <v>13</v>
      </c>
      <c r="G255" s="178" t="s">
        <v>2210</v>
      </c>
      <c r="H255" s="178" t="s">
        <v>2233</v>
      </c>
      <c r="I255" s="71" t="s">
        <v>2409</v>
      </c>
      <c r="J255" s="71" t="s">
        <v>2409</v>
      </c>
      <c r="K255" s="110">
        <v>44322</v>
      </c>
      <c r="L255" s="71" t="s">
        <v>2235</v>
      </c>
    </row>
    <row r="256" spans="1:12" s="172" customFormat="1" ht="28.5" x14ac:dyDescent="0.2">
      <c r="A256" s="181" t="s">
        <v>59</v>
      </c>
      <c r="B256" s="200" t="s">
        <v>537</v>
      </c>
      <c r="C256" s="182" t="s">
        <v>2231</v>
      </c>
      <c r="D256" s="184" t="s">
        <v>2662</v>
      </c>
      <c r="E256" s="187" t="s">
        <v>581</v>
      </c>
      <c r="F256" s="187" t="s">
        <v>13</v>
      </c>
      <c r="G256" s="187" t="s">
        <v>2210</v>
      </c>
      <c r="H256" s="187" t="s">
        <v>2233</v>
      </c>
      <c r="I256" s="187" t="s">
        <v>2604</v>
      </c>
      <c r="J256" s="187" t="s">
        <v>2604</v>
      </c>
      <c r="K256" s="188">
        <v>44322</v>
      </c>
      <c r="L256" s="187" t="s">
        <v>2235</v>
      </c>
    </row>
    <row r="257" spans="1:12" s="172" customFormat="1" ht="42.75" x14ac:dyDescent="0.2">
      <c r="A257" s="117" t="s">
        <v>59</v>
      </c>
      <c r="B257" s="180" t="s">
        <v>537</v>
      </c>
      <c r="C257" s="71" t="s">
        <v>2231</v>
      </c>
      <c r="D257" s="71" t="s">
        <v>2483</v>
      </c>
      <c r="E257" s="71" t="s">
        <v>581</v>
      </c>
      <c r="F257" s="178" t="s">
        <v>13</v>
      </c>
      <c r="G257" s="178" t="s">
        <v>2210</v>
      </c>
      <c r="H257" s="178" t="s">
        <v>2233</v>
      </c>
      <c r="I257" s="71" t="s">
        <v>2451</v>
      </c>
      <c r="J257" s="71" t="s">
        <v>2451</v>
      </c>
      <c r="K257" s="110">
        <v>44324</v>
      </c>
      <c r="L257" s="71" t="s">
        <v>2235</v>
      </c>
    </row>
    <row r="258" spans="1:12" s="172" customFormat="1" ht="28.5" x14ac:dyDescent="0.2">
      <c r="A258" s="117" t="s">
        <v>59</v>
      </c>
      <c r="B258" s="180" t="s">
        <v>537</v>
      </c>
      <c r="C258" s="71" t="s">
        <v>2231</v>
      </c>
      <c r="D258" s="71" t="s">
        <v>2484</v>
      </c>
      <c r="E258" s="71" t="s">
        <v>581</v>
      </c>
      <c r="F258" s="178" t="s">
        <v>13</v>
      </c>
      <c r="G258" s="178" t="s">
        <v>2210</v>
      </c>
      <c r="H258" s="178" t="s">
        <v>2233</v>
      </c>
      <c r="I258" s="71" t="s">
        <v>2451</v>
      </c>
      <c r="J258" s="71" t="s">
        <v>2451</v>
      </c>
      <c r="K258" s="110">
        <v>44324</v>
      </c>
      <c r="L258" s="71" t="s">
        <v>2235</v>
      </c>
    </row>
    <row r="259" spans="1:12" s="172" customFormat="1" ht="42.75" x14ac:dyDescent="0.2">
      <c r="A259" s="117" t="s">
        <v>59</v>
      </c>
      <c r="B259" s="180" t="s">
        <v>537</v>
      </c>
      <c r="C259" s="71" t="s">
        <v>2231</v>
      </c>
      <c r="D259" s="71" t="s">
        <v>2485</v>
      </c>
      <c r="E259" s="71" t="s">
        <v>581</v>
      </c>
      <c r="F259" s="178" t="s">
        <v>13</v>
      </c>
      <c r="G259" s="178" t="s">
        <v>2210</v>
      </c>
      <c r="H259" s="178" t="s">
        <v>2233</v>
      </c>
      <c r="I259" s="71" t="s">
        <v>2451</v>
      </c>
      <c r="J259" s="71" t="s">
        <v>2451</v>
      </c>
      <c r="K259" s="110">
        <v>44324</v>
      </c>
      <c r="L259" s="71" t="s">
        <v>2235</v>
      </c>
    </row>
    <row r="260" spans="1:12" s="172" customFormat="1" ht="28.5" x14ac:dyDescent="0.2">
      <c r="A260" s="170" t="s">
        <v>59</v>
      </c>
      <c r="B260" s="179" t="s">
        <v>537</v>
      </c>
      <c r="C260" s="178" t="s">
        <v>2231</v>
      </c>
      <c r="D260" s="71" t="s">
        <v>2344</v>
      </c>
      <c r="E260" s="71" t="s">
        <v>581</v>
      </c>
      <c r="F260" s="178" t="s">
        <v>13</v>
      </c>
      <c r="G260" s="178" t="s">
        <v>2210</v>
      </c>
      <c r="H260" s="178" t="s">
        <v>2233</v>
      </c>
      <c r="I260" s="71" t="s">
        <v>2234</v>
      </c>
      <c r="J260" s="71" t="s">
        <v>2234</v>
      </c>
      <c r="K260" s="193">
        <v>44327</v>
      </c>
      <c r="L260" s="71" t="s">
        <v>2235</v>
      </c>
    </row>
    <row r="261" spans="1:12" s="172" customFormat="1" ht="42.75" x14ac:dyDescent="0.2">
      <c r="A261" s="170" t="s">
        <v>59</v>
      </c>
      <c r="B261" s="179" t="s">
        <v>537</v>
      </c>
      <c r="C261" s="178" t="s">
        <v>2231</v>
      </c>
      <c r="D261" s="71" t="s">
        <v>2377</v>
      </c>
      <c r="E261" s="71" t="s">
        <v>581</v>
      </c>
      <c r="F261" s="178" t="s">
        <v>13</v>
      </c>
      <c r="G261" s="178" t="s">
        <v>2210</v>
      </c>
      <c r="H261" s="178" t="s">
        <v>2233</v>
      </c>
      <c r="I261" s="71" t="s">
        <v>2234</v>
      </c>
      <c r="J261" s="71" t="s">
        <v>2234</v>
      </c>
      <c r="K261" s="193">
        <v>44327</v>
      </c>
      <c r="L261" s="71" t="s">
        <v>2235</v>
      </c>
    </row>
    <row r="262" spans="1:12" s="172" customFormat="1" ht="28.5" x14ac:dyDescent="0.2">
      <c r="A262" s="117" t="s">
        <v>59</v>
      </c>
      <c r="B262" s="180" t="s">
        <v>2407</v>
      </c>
      <c r="C262" s="71" t="s">
        <v>2231</v>
      </c>
      <c r="D262" s="71" t="s">
        <v>2408</v>
      </c>
      <c r="E262" s="71" t="s">
        <v>581</v>
      </c>
      <c r="F262" s="178" t="s">
        <v>13</v>
      </c>
      <c r="G262" s="178" t="s">
        <v>2210</v>
      </c>
      <c r="H262" s="178" t="s">
        <v>2233</v>
      </c>
      <c r="I262" s="71" t="s">
        <v>2409</v>
      </c>
      <c r="J262" s="71" t="s">
        <v>2409</v>
      </c>
      <c r="K262" s="110">
        <v>44327</v>
      </c>
      <c r="L262" s="71" t="s">
        <v>2235</v>
      </c>
    </row>
    <row r="263" spans="1:12" s="172" customFormat="1" ht="57" x14ac:dyDescent="0.2">
      <c r="A263" s="181" t="s">
        <v>59</v>
      </c>
      <c r="B263" s="200" t="s">
        <v>537</v>
      </c>
      <c r="C263" s="184" t="s">
        <v>2527</v>
      </c>
      <c r="D263" s="184" t="s">
        <v>2537</v>
      </c>
      <c r="E263" s="184" t="s">
        <v>2439</v>
      </c>
      <c r="F263" s="185" t="s">
        <v>13</v>
      </c>
      <c r="G263" s="185" t="s">
        <v>2210</v>
      </c>
      <c r="H263" s="185" t="s">
        <v>560</v>
      </c>
      <c r="I263" s="184" t="s">
        <v>2529</v>
      </c>
      <c r="J263" s="184" t="s">
        <v>2529</v>
      </c>
      <c r="K263" s="186">
        <v>44327</v>
      </c>
      <c r="L263" s="185" t="s">
        <v>2530</v>
      </c>
    </row>
    <row r="264" spans="1:12" s="172" customFormat="1" ht="28.5" x14ac:dyDescent="0.2">
      <c r="A264" s="170" t="s">
        <v>59</v>
      </c>
      <c r="B264" s="179" t="s">
        <v>537</v>
      </c>
      <c r="C264" s="178" t="s">
        <v>2231</v>
      </c>
      <c r="D264" s="71" t="s">
        <v>2366</v>
      </c>
      <c r="E264" s="71" t="s">
        <v>581</v>
      </c>
      <c r="F264" s="178" t="s">
        <v>13</v>
      </c>
      <c r="G264" s="178" t="s">
        <v>2210</v>
      </c>
      <c r="H264" s="178" t="s">
        <v>2233</v>
      </c>
      <c r="I264" s="71" t="s">
        <v>2234</v>
      </c>
      <c r="J264" s="71" t="s">
        <v>2234</v>
      </c>
      <c r="K264" s="193">
        <v>44328</v>
      </c>
      <c r="L264" s="71" t="s">
        <v>2235</v>
      </c>
    </row>
    <row r="265" spans="1:12" s="172" customFormat="1" ht="42.75" x14ac:dyDescent="0.2">
      <c r="A265" s="170" t="s">
        <v>59</v>
      </c>
      <c r="B265" s="179" t="s">
        <v>537</v>
      </c>
      <c r="C265" s="178" t="s">
        <v>2231</v>
      </c>
      <c r="D265" s="71" t="s">
        <v>2380</v>
      </c>
      <c r="E265" s="71" t="s">
        <v>581</v>
      </c>
      <c r="F265" s="178" t="s">
        <v>13</v>
      </c>
      <c r="G265" s="178" t="s">
        <v>2210</v>
      </c>
      <c r="H265" s="178" t="s">
        <v>2233</v>
      </c>
      <c r="I265" s="71" t="s">
        <v>2234</v>
      </c>
      <c r="J265" s="71" t="s">
        <v>2234</v>
      </c>
      <c r="K265" s="193">
        <v>44328</v>
      </c>
      <c r="L265" s="71" t="s">
        <v>2235</v>
      </c>
    </row>
    <row r="266" spans="1:12" s="172" customFormat="1" ht="71.25" x14ac:dyDescent="0.2">
      <c r="A266" s="181" t="s">
        <v>59</v>
      </c>
      <c r="B266" s="200" t="s">
        <v>537</v>
      </c>
      <c r="C266" s="182" t="s">
        <v>2610</v>
      </c>
      <c r="D266" s="182" t="s">
        <v>2663</v>
      </c>
      <c r="E266" s="187" t="s">
        <v>581</v>
      </c>
      <c r="F266" s="187" t="s">
        <v>13</v>
      </c>
      <c r="G266" s="187" t="s">
        <v>2210</v>
      </c>
      <c r="H266" s="187" t="s">
        <v>2233</v>
      </c>
      <c r="I266" s="187" t="s">
        <v>2604</v>
      </c>
      <c r="J266" s="187" t="s">
        <v>2604</v>
      </c>
      <c r="K266" s="188">
        <v>44328</v>
      </c>
      <c r="L266" s="187" t="s">
        <v>2235</v>
      </c>
    </row>
    <row r="267" spans="1:12" s="172" customFormat="1" ht="57" x14ac:dyDescent="0.2">
      <c r="A267" s="181" t="s">
        <v>59</v>
      </c>
      <c r="B267" s="200" t="s">
        <v>537</v>
      </c>
      <c r="C267" s="182" t="s">
        <v>2610</v>
      </c>
      <c r="D267" s="182" t="s">
        <v>2664</v>
      </c>
      <c r="E267" s="187" t="s">
        <v>581</v>
      </c>
      <c r="F267" s="187" t="s">
        <v>13</v>
      </c>
      <c r="G267" s="187" t="s">
        <v>2210</v>
      </c>
      <c r="H267" s="187" t="s">
        <v>2233</v>
      </c>
      <c r="I267" s="187" t="s">
        <v>2604</v>
      </c>
      <c r="J267" s="187" t="s">
        <v>2604</v>
      </c>
      <c r="K267" s="188">
        <v>44329</v>
      </c>
      <c r="L267" s="187" t="s">
        <v>2235</v>
      </c>
    </row>
    <row r="268" spans="1:12" s="172" customFormat="1" ht="28.5" x14ac:dyDescent="0.2">
      <c r="A268" s="170" t="s">
        <v>59</v>
      </c>
      <c r="B268" s="179" t="s">
        <v>537</v>
      </c>
      <c r="C268" s="178" t="s">
        <v>2231</v>
      </c>
      <c r="D268" s="71" t="s">
        <v>2319</v>
      </c>
      <c r="E268" s="71" t="s">
        <v>581</v>
      </c>
      <c r="F268" s="178" t="s">
        <v>13</v>
      </c>
      <c r="G268" s="178" t="s">
        <v>2210</v>
      </c>
      <c r="H268" s="178" t="s">
        <v>2233</v>
      </c>
      <c r="I268" s="71" t="s">
        <v>2234</v>
      </c>
      <c r="J268" s="71" t="s">
        <v>2234</v>
      </c>
      <c r="K268" s="193">
        <v>44330</v>
      </c>
      <c r="L268" s="71" t="s">
        <v>2235</v>
      </c>
    </row>
    <row r="269" spans="1:12" s="172" customFormat="1" ht="28.5" x14ac:dyDescent="0.2">
      <c r="A269" s="117" t="s">
        <v>2421</v>
      </c>
      <c r="B269" s="180" t="s">
        <v>537</v>
      </c>
      <c r="C269" s="71" t="s">
        <v>2231</v>
      </c>
      <c r="D269" s="71" t="s">
        <v>2427</v>
      </c>
      <c r="E269" s="71" t="s">
        <v>581</v>
      </c>
      <c r="F269" s="178" t="s">
        <v>13</v>
      </c>
      <c r="G269" s="178" t="s">
        <v>2210</v>
      </c>
      <c r="H269" s="178" t="s">
        <v>2233</v>
      </c>
      <c r="I269" s="71" t="s">
        <v>2423</v>
      </c>
      <c r="J269" s="71" t="s">
        <v>2423</v>
      </c>
      <c r="K269" s="110">
        <v>44330</v>
      </c>
      <c r="L269" s="71" t="s">
        <v>2235</v>
      </c>
    </row>
    <row r="270" spans="1:12" s="172" customFormat="1" ht="42.75" x14ac:dyDescent="0.2">
      <c r="A270" s="181" t="s">
        <v>59</v>
      </c>
      <c r="B270" s="200" t="s">
        <v>537</v>
      </c>
      <c r="C270" s="182" t="s">
        <v>2231</v>
      </c>
      <c r="D270" s="182" t="s">
        <v>2665</v>
      </c>
      <c r="E270" s="187" t="s">
        <v>581</v>
      </c>
      <c r="F270" s="187" t="s">
        <v>13</v>
      </c>
      <c r="G270" s="187" t="s">
        <v>2210</v>
      </c>
      <c r="H270" s="187" t="s">
        <v>2233</v>
      </c>
      <c r="I270" s="187" t="s">
        <v>2604</v>
      </c>
      <c r="J270" s="187" t="s">
        <v>2604</v>
      </c>
      <c r="K270" s="188">
        <v>44333</v>
      </c>
      <c r="L270" s="187" t="s">
        <v>2235</v>
      </c>
    </row>
    <row r="271" spans="1:12" s="172" customFormat="1" ht="42.75" x14ac:dyDescent="0.2">
      <c r="A271" s="170" t="s">
        <v>59</v>
      </c>
      <c r="B271" s="179" t="s">
        <v>537</v>
      </c>
      <c r="C271" s="178" t="s">
        <v>2231</v>
      </c>
      <c r="D271" s="71" t="s">
        <v>2328</v>
      </c>
      <c r="E271" s="71" t="s">
        <v>581</v>
      </c>
      <c r="F271" s="178" t="s">
        <v>13</v>
      </c>
      <c r="G271" s="178" t="s">
        <v>2210</v>
      </c>
      <c r="H271" s="178" t="s">
        <v>2233</v>
      </c>
      <c r="I271" s="71" t="s">
        <v>2234</v>
      </c>
      <c r="J271" s="71" t="s">
        <v>2234</v>
      </c>
      <c r="K271" s="193">
        <v>44334</v>
      </c>
      <c r="L271" s="71" t="s">
        <v>2235</v>
      </c>
    </row>
    <row r="272" spans="1:12" s="172" customFormat="1" ht="28.5" x14ac:dyDescent="0.2">
      <c r="A272" s="117" t="s">
        <v>59</v>
      </c>
      <c r="B272" s="180" t="s">
        <v>2407</v>
      </c>
      <c r="C272" s="71" t="s">
        <v>2231</v>
      </c>
      <c r="D272" s="71" t="s">
        <v>2408</v>
      </c>
      <c r="E272" s="71" t="s">
        <v>581</v>
      </c>
      <c r="F272" s="178" t="s">
        <v>13</v>
      </c>
      <c r="G272" s="178" t="s">
        <v>2210</v>
      </c>
      <c r="H272" s="178" t="s">
        <v>2233</v>
      </c>
      <c r="I272" s="71" t="s">
        <v>2409</v>
      </c>
      <c r="J272" s="71" t="s">
        <v>2409</v>
      </c>
      <c r="K272" s="110">
        <v>44334</v>
      </c>
      <c r="L272" s="71" t="s">
        <v>2235</v>
      </c>
    </row>
    <row r="273" spans="1:12" s="172" customFormat="1" ht="42.75" x14ac:dyDescent="0.2">
      <c r="A273" s="117" t="s">
        <v>59</v>
      </c>
      <c r="B273" s="180" t="s">
        <v>537</v>
      </c>
      <c r="C273" s="71" t="s">
        <v>2231</v>
      </c>
      <c r="D273" s="71" t="s">
        <v>2486</v>
      </c>
      <c r="E273" s="71" t="s">
        <v>581</v>
      </c>
      <c r="F273" s="178" t="s">
        <v>13</v>
      </c>
      <c r="G273" s="178" t="s">
        <v>2210</v>
      </c>
      <c r="H273" s="178" t="s">
        <v>2233</v>
      </c>
      <c r="I273" s="71" t="s">
        <v>2451</v>
      </c>
      <c r="J273" s="71" t="s">
        <v>2451</v>
      </c>
      <c r="K273" s="110">
        <v>44336</v>
      </c>
      <c r="L273" s="71" t="s">
        <v>2235</v>
      </c>
    </row>
    <row r="274" spans="1:12" s="172" customFormat="1" ht="42.75" x14ac:dyDescent="0.2">
      <c r="A274" s="181" t="s">
        <v>59</v>
      </c>
      <c r="B274" s="200" t="s">
        <v>537</v>
      </c>
      <c r="C274" s="182" t="s">
        <v>2617</v>
      </c>
      <c r="D274" s="182" t="s">
        <v>2666</v>
      </c>
      <c r="E274" s="187" t="s">
        <v>581</v>
      </c>
      <c r="F274" s="187" t="s">
        <v>13</v>
      </c>
      <c r="G274" s="187" t="s">
        <v>2210</v>
      </c>
      <c r="H274" s="187" t="s">
        <v>2233</v>
      </c>
      <c r="I274" s="187" t="s">
        <v>2604</v>
      </c>
      <c r="J274" s="187" t="s">
        <v>2604</v>
      </c>
      <c r="K274" s="188">
        <v>44336</v>
      </c>
      <c r="L274" s="187" t="s">
        <v>2235</v>
      </c>
    </row>
    <row r="275" spans="1:12" s="172" customFormat="1" ht="42.75" x14ac:dyDescent="0.2">
      <c r="A275" s="181" t="s">
        <v>59</v>
      </c>
      <c r="B275" s="200" t="s">
        <v>537</v>
      </c>
      <c r="C275" s="182" t="s">
        <v>2644</v>
      </c>
      <c r="D275" s="182" t="s">
        <v>2667</v>
      </c>
      <c r="E275" s="187" t="s">
        <v>581</v>
      </c>
      <c r="F275" s="187" t="s">
        <v>13</v>
      </c>
      <c r="G275" s="187" t="s">
        <v>2210</v>
      </c>
      <c r="H275" s="187" t="s">
        <v>2233</v>
      </c>
      <c r="I275" s="187" t="s">
        <v>2604</v>
      </c>
      <c r="J275" s="187" t="s">
        <v>2604</v>
      </c>
      <c r="K275" s="188">
        <v>44336</v>
      </c>
      <c r="L275" s="187" t="s">
        <v>2235</v>
      </c>
    </row>
    <row r="276" spans="1:12" s="172" customFormat="1" ht="28.5" x14ac:dyDescent="0.2">
      <c r="A276" s="117" t="s">
        <v>2421</v>
      </c>
      <c r="B276" s="180" t="s">
        <v>537</v>
      </c>
      <c r="C276" s="71" t="s">
        <v>2231</v>
      </c>
      <c r="D276" s="71" t="s">
        <v>2428</v>
      </c>
      <c r="E276" s="71" t="s">
        <v>581</v>
      </c>
      <c r="F276" s="178" t="s">
        <v>13</v>
      </c>
      <c r="G276" s="178" t="s">
        <v>2210</v>
      </c>
      <c r="H276" s="178" t="s">
        <v>2233</v>
      </c>
      <c r="I276" s="71" t="s">
        <v>2423</v>
      </c>
      <c r="J276" s="71" t="s">
        <v>2423</v>
      </c>
      <c r="K276" s="110">
        <v>44337</v>
      </c>
      <c r="L276" s="71" t="s">
        <v>2235</v>
      </c>
    </row>
    <row r="277" spans="1:12" s="172" customFormat="1" ht="42.75" x14ac:dyDescent="0.2">
      <c r="A277" s="170" t="s">
        <v>59</v>
      </c>
      <c r="B277" s="179" t="s">
        <v>537</v>
      </c>
      <c r="C277" s="178" t="s">
        <v>2231</v>
      </c>
      <c r="D277" s="71" t="s">
        <v>2346</v>
      </c>
      <c r="E277" s="71" t="s">
        <v>581</v>
      </c>
      <c r="F277" s="178" t="s">
        <v>13</v>
      </c>
      <c r="G277" s="178" t="s">
        <v>2210</v>
      </c>
      <c r="H277" s="178" t="s">
        <v>2233</v>
      </c>
      <c r="I277" s="71" t="s">
        <v>2234</v>
      </c>
      <c r="J277" s="71" t="s">
        <v>2234</v>
      </c>
      <c r="K277" s="193">
        <v>44341</v>
      </c>
      <c r="L277" s="71" t="s">
        <v>2235</v>
      </c>
    </row>
    <row r="278" spans="1:12" s="172" customFormat="1" ht="28.5" x14ac:dyDescent="0.2">
      <c r="A278" s="117" t="s">
        <v>59</v>
      </c>
      <c r="B278" s="180" t="s">
        <v>2407</v>
      </c>
      <c r="C278" s="71" t="s">
        <v>2231</v>
      </c>
      <c r="D278" s="71" t="s">
        <v>2408</v>
      </c>
      <c r="E278" s="71" t="s">
        <v>581</v>
      </c>
      <c r="F278" s="178" t="s">
        <v>13</v>
      </c>
      <c r="G278" s="178" t="s">
        <v>2210</v>
      </c>
      <c r="H278" s="178" t="s">
        <v>2233</v>
      </c>
      <c r="I278" s="71" t="s">
        <v>2409</v>
      </c>
      <c r="J278" s="71" t="s">
        <v>2409</v>
      </c>
      <c r="K278" s="110">
        <v>44341</v>
      </c>
      <c r="L278" s="71" t="s">
        <v>2235</v>
      </c>
    </row>
    <row r="279" spans="1:12" s="172" customFormat="1" ht="42.75" x14ac:dyDescent="0.2">
      <c r="A279" s="117" t="s">
        <v>59</v>
      </c>
      <c r="B279" s="180" t="s">
        <v>537</v>
      </c>
      <c r="C279" s="71" t="s">
        <v>2231</v>
      </c>
      <c r="D279" s="71" t="s">
        <v>2487</v>
      </c>
      <c r="E279" s="71" t="s">
        <v>581</v>
      </c>
      <c r="F279" s="178" t="s">
        <v>13</v>
      </c>
      <c r="G279" s="178" t="s">
        <v>2210</v>
      </c>
      <c r="H279" s="178" t="s">
        <v>2233</v>
      </c>
      <c r="I279" s="71" t="s">
        <v>2451</v>
      </c>
      <c r="J279" s="71" t="s">
        <v>2451</v>
      </c>
      <c r="K279" s="110">
        <v>44341</v>
      </c>
      <c r="L279" s="71" t="s">
        <v>2235</v>
      </c>
    </row>
    <row r="280" spans="1:12" s="172" customFormat="1" ht="28.5" x14ac:dyDescent="0.2">
      <c r="A280" s="117" t="s">
        <v>59</v>
      </c>
      <c r="B280" s="180" t="s">
        <v>537</v>
      </c>
      <c r="C280" s="71" t="s">
        <v>2231</v>
      </c>
      <c r="D280" s="71" t="s">
        <v>2374</v>
      </c>
      <c r="E280" s="71" t="s">
        <v>581</v>
      </c>
      <c r="F280" s="178" t="s">
        <v>13</v>
      </c>
      <c r="G280" s="178" t="s">
        <v>2210</v>
      </c>
      <c r="H280" s="178" t="s">
        <v>2233</v>
      </c>
      <c r="I280" s="71" t="s">
        <v>2451</v>
      </c>
      <c r="J280" s="71" t="s">
        <v>2451</v>
      </c>
      <c r="K280" s="110">
        <v>44341</v>
      </c>
      <c r="L280" s="71" t="s">
        <v>2235</v>
      </c>
    </row>
    <row r="281" spans="1:12" s="172" customFormat="1" ht="57" x14ac:dyDescent="0.2">
      <c r="A281" s="181" t="s">
        <v>59</v>
      </c>
      <c r="B281" s="200" t="s">
        <v>537</v>
      </c>
      <c r="C281" s="184" t="s">
        <v>2527</v>
      </c>
      <c r="D281" s="184" t="s">
        <v>2538</v>
      </c>
      <c r="E281" s="184" t="s">
        <v>2439</v>
      </c>
      <c r="F281" s="185" t="s">
        <v>13</v>
      </c>
      <c r="G281" s="185" t="s">
        <v>2210</v>
      </c>
      <c r="H281" s="185" t="s">
        <v>560</v>
      </c>
      <c r="I281" s="184" t="s">
        <v>2529</v>
      </c>
      <c r="J281" s="184" t="s">
        <v>2529</v>
      </c>
      <c r="K281" s="186">
        <v>44342</v>
      </c>
      <c r="L281" s="185" t="s">
        <v>2530</v>
      </c>
    </row>
    <row r="282" spans="1:12" s="172" customFormat="1" ht="57" x14ac:dyDescent="0.2">
      <c r="A282" s="181" t="s">
        <v>59</v>
      </c>
      <c r="B282" s="200" t="s">
        <v>537</v>
      </c>
      <c r="C282" s="184" t="s">
        <v>2527</v>
      </c>
      <c r="D282" s="184" t="s">
        <v>2539</v>
      </c>
      <c r="E282" s="184" t="s">
        <v>2439</v>
      </c>
      <c r="F282" s="185" t="s">
        <v>13</v>
      </c>
      <c r="G282" s="185" t="s">
        <v>2210</v>
      </c>
      <c r="H282" s="185" t="s">
        <v>560</v>
      </c>
      <c r="I282" s="184" t="s">
        <v>2529</v>
      </c>
      <c r="J282" s="184" t="s">
        <v>2529</v>
      </c>
      <c r="K282" s="186">
        <v>44342</v>
      </c>
      <c r="L282" s="185" t="s">
        <v>2530</v>
      </c>
    </row>
    <row r="283" spans="1:12" s="172" customFormat="1" ht="28.5" x14ac:dyDescent="0.2">
      <c r="A283" s="181" t="s">
        <v>59</v>
      </c>
      <c r="B283" s="200" t="s">
        <v>537</v>
      </c>
      <c r="C283" s="182" t="s">
        <v>2617</v>
      </c>
      <c r="D283" s="182" t="s">
        <v>2668</v>
      </c>
      <c r="E283" s="187" t="s">
        <v>581</v>
      </c>
      <c r="F283" s="187" t="s">
        <v>13</v>
      </c>
      <c r="G283" s="187" t="s">
        <v>2210</v>
      </c>
      <c r="H283" s="187" t="s">
        <v>2233</v>
      </c>
      <c r="I283" s="187" t="s">
        <v>2604</v>
      </c>
      <c r="J283" s="187" t="s">
        <v>2604</v>
      </c>
      <c r="K283" s="188">
        <v>44342</v>
      </c>
      <c r="L283" s="187" t="s">
        <v>2235</v>
      </c>
    </row>
    <row r="284" spans="1:12" s="172" customFormat="1" ht="28.5" x14ac:dyDescent="0.2">
      <c r="A284" s="181" t="s">
        <v>59</v>
      </c>
      <c r="B284" s="200" t="s">
        <v>537</v>
      </c>
      <c r="C284" s="182" t="s">
        <v>2617</v>
      </c>
      <c r="D284" s="182" t="s">
        <v>2669</v>
      </c>
      <c r="E284" s="187" t="s">
        <v>581</v>
      </c>
      <c r="F284" s="187" t="s">
        <v>13</v>
      </c>
      <c r="G284" s="187" t="s">
        <v>2210</v>
      </c>
      <c r="H284" s="187" t="s">
        <v>2233</v>
      </c>
      <c r="I284" s="187" t="s">
        <v>2604</v>
      </c>
      <c r="J284" s="187" t="s">
        <v>2604</v>
      </c>
      <c r="K284" s="188">
        <v>44342</v>
      </c>
      <c r="L284" s="187" t="s">
        <v>2235</v>
      </c>
    </row>
    <row r="285" spans="1:12" s="172" customFormat="1" ht="28.5" x14ac:dyDescent="0.2">
      <c r="A285" s="181" t="s">
        <v>59</v>
      </c>
      <c r="B285" s="200" t="s">
        <v>537</v>
      </c>
      <c r="C285" s="182" t="s">
        <v>2617</v>
      </c>
      <c r="D285" s="182" t="s">
        <v>2670</v>
      </c>
      <c r="E285" s="187" t="s">
        <v>581</v>
      </c>
      <c r="F285" s="187" t="s">
        <v>13</v>
      </c>
      <c r="G285" s="187" t="s">
        <v>2210</v>
      </c>
      <c r="H285" s="187" t="s">
        <v>2233</v>
      </c>
      <c r="I285" s="187" t="s">
        <v>2604</v>
      </c>
      <c r="J285" s="187" t="s">
        <v>2604</v>
      </c>
      <c r="K285" s="188">
        <v>44342</v>
      </c>
      <c r="L285" s="187" t="s">
        <v>2235</v>
      </c>
    </row>
    <row r="286" spans="1:12" s="172" customFormat="1" ht="42.75" x14ac:dyDescent="0.2">
      <c r="A286" s="181" t="s">
        <v>59</v>
      </c>
      <c r="B286" s="200" t="s">
        <v>537</v>
      </c>
      <c r="C286" s="182" t="s">
        <v>2231</v>
      </c>
      <c r="D286" s="182" t="s">
        <v>2671</v>
      </c>
      <c r="E286" s="187" t="s">
        <v>581</v>
      </c>
      <c r="F286" s="187" t="s">
        <v>13</v>
      </c>
      <c r="G286" s="187" t="s">
        <v>2210</v>
      </c>
      <c r="H286" s="187" t="s">
        <v>2233</v>
      </c>
      <c r="I286" s="187" t="s">
        <v>2604</v>
      </c>
      <c r="J286" s="187" t="s">
        <v>2604</v>
      </c>
      <c r="K286" s="188">
        <v>44342</v>
      </c>
      <c r="L286" s="187" t="s">
        <v>2235</v>
      </c>
    </row>
    <row r="287" spans="1:12" s="172" customFormat="1" ht="42.75" x14ac:dyDescent="0.2">
      <c r="A287" s="117" t="s">
        <v>59</v>
      </c>
      <c r="B287" s="180" t="s">
        <v>537</v>
      </c>
      <c r="C287" s="71" t="s">
        <v>2231</v>
      </c>
      <c r="D287" s="71" t="s">
        <v>2488</v>
      </c>
      <c r="E287" s="71" t="s">
        <v>581</v>
      </c>
      <c r="F287" s="178" t="s">
        <v>13</v>
      </c>
      <c r="G287" s="178" t="s">
        <v>2210</v>
      </c>
      <c r="H287" s="178" t="s">
        <v>2233</v>
      </c>
      <c r="I287" s="71" t="s">
        <v>2451</v>
      </c>
      <c r="J287" s="71" t="s">
        <v>2451</v>
      </c>
      <c r="K287" s="110">
        <v>44343</v>
      </c>
      <c r="L287" s="71" t="s">
        <v>2235</v>
      </c>
    </row>
    <row r="288" spans="1:12" s="172" customFormat="1" ht="71.25" x14ac:dyDescent="0.2">
      <c r="A288" s="181" t="s">
        <v>59</v>
      </c>
      <c r="B288" s="200" t="s">
        <v>537</v>
      </c>
      <c r="C288" s="182" t="s">
        <v>2610</v>
      </c>
      <c r="D288" s="182" t="s">
        <v>2672</v>
      </c>
      <c r="E288" s="187" t="s">
        <v>581</v>
      </c>
      <c r="F288" s="187" t="s">
        <v>13</v>
      </c>
      <c r="G288" s="187" t="s">
        <v>2210</v>
      </c>
      <c r="H288" s="187" t="s">
        <v>2233</v>
      </c>
      <c r="I288" s="187" t="s">
        <v>2604</v>
      </c>
      <c r="J288" s="187" t="s">
        <v>2604</v>
      </c>
      <c r="K288" s="188">
        <v>44343</v>
      </c>
      <c r="L288" s="187" t="s">
        <v>2235</v>
      </c>
    </row>
    <row r="289" spans="1:12" s="172" customFormat="1" ht="28.5" x14ac:dyDescent="0.2">
      <c r="A289" s="170" t="s">
        <v>59</v>
      </c>
      <c r="B289" s="179" t="s">
        <v>537</v>
      </c>
      <c r="C289" s="178" t="s">
        <v>2231</v>
      </c>
      <c r="D289" s="71" t="s">
        <v>2324</v>
      </c>
      <c r="E289" s="71" t="s">
        <v>581</v>
      </c>
      <c r="F289" s="178" t="s">
        <v>13</v>
      </c>
      <c r="G289" s="178" t="s">
        <v>2210</v>
      </c>
      <c r="H289" s="178" t="s">
        <v>2233</v>
      </c>
      <c r="I289" s="71" t="s">
        <v>2234</v>
      </c>
      <c r="J289" s="71" t="s">
        <v>2234</v>
      </c>
      <c r="K289" s="193">
        <v>44344</v>
      </c>
      <c r="L289" s="71" t="s">
        <v>2235</v>
      </c>
    </row>
    <row r="290" spans="1:12" s="172" customFormat="1" ht="28.5" x14ac:dyDescent="0.2">
      <c r="A290" s="170" t="s">
        <v>59</v>
      </c>
      <c r="B290" s="179" t="s">
        <v>537</v>
      </c>
      <c r="C290" s="178" t="s">
        <v>2231</v>
      </c>
      <c r="D290" s="71" t="s">
        <v>2335</v>
      </c>
      <c r="E290" s="71" t="s">
        <v>581</v>
      </c>
      <c r="F290" s="178" t="s">
        <v>13</v>
      </c>
      <c r="G290" s="178" t="s">
        <v>2210</v>
      </c>
      <c r="H290" s="178" t="s">
        <v>2233</v>
      </c>
      <c r="I290" s="71" t="s">
        <v>2234</v>
      </c>
      <c r="J290" s="71" t="s">
        <v>2234</v>
      </c>
      <c r="K290" s="193">
        <v>44348</v>
      </c>
      <c r="L290" s="71" t="s">
        <v>2235</v>
      </c>
    </row>
    <row r="291" spans="1:12" s="172" customFormat="1" ht="71.25" x14ac:dyDescent="0.2">
      <c r="A291" s="177" t="s">
        <v>59</v>
      </c>
      <c r="B291" s="201" t="s">
        <v>537</v>
      </c>
      <c r="C291" s="178" t="s">
        <v>3061</v>
      </c>
      <c r="D291" s="192" t="s">
        <v>3062</v>
      </c>
      <c r="E291" s="178" t="s">
        <v>2168</v>
      </c>
      <c r="F291" s="178" t="s">
        <v>13</v>
      </c>
      <c r="G291" s="178" t="s">
        <v>3060</v>
      </c>
      <c r="H291" s="178" t="s">
        <v>552</v>
      </c>
      <c r="I291" s="178" t="s">
        <v>3052</v>
      </c>
      <c r="J291" s="178" t="s">
        <v>2778</v>
      </c>
      <c r="K291" s="194">
        <v>44348</v>
      </c>
      <c r="L291" s="178" t="s">
        <v>485</v>
      </c>
    </row>
    <row r="292" spans="1:12" s="172" customFormat="1" ht="42.75" x14ac:dyDescent="0.2">
      <c r="A292" s="170" t="s">
        <v>59</v>
      </c>
      <c r="B292" s="179" t="s">
        <v>537</v>
      </c>
      <c r="C292" s="178" t="s">
        <v>2231</v>
      </c>
      <c r="D292" s="71" t="s">
        <v>2338</v>
      </c>
      <c r="E292" s="71" t="s">
        <v>581</v>
      </c>
      <c r="F292" s="178" t="s">
        <v>13</v>
      </c>
      <c r="G292" s="178" t="s">
        <v>2210</v>
      </c>
      <c r="H292" s="178" t="s">
        <v>2233</v>
      </c>
      <c r="I292" s="71" t="s">
        <v>2234</v>
      </c>
      <c r="J292" s="71" t="s">
        <v>2234</v>
      </c>
      <c r="K292" s="193">
        <v>44349</v>
      </c>
      <c r="L292" s="71" t="s">
        <v>2235</v>
      </c>
    </row>
    <row r="293" spans="1:12" s="172" customFormat="1" ht="28.5" x14ac:dyDescent="0.2">
      <c r="A293" s="170" t="s">
        <v>59</v>
      </c>
      <c r="B293" s="179" t="s">
        <v>537</v>
      </c>
      <c r="C293" s="178" t="s">
        <v>2231</v>
      </c>
      <c r="D293" s="71" t="s">
        <v>2393</v>
      </c>
      <c r="E293" s="71" t="s">
        <v>581</v>
      </c>
      <c r="F293" s="178" t="s">
        <v>13</v>
      </c>
      <c r="G293" s="178" t="s">
        <v>2210</v>
      </c>
      <c r="H293" s="178" t="s">
        <v>2233</v>
      </c>
      <c r="I293" s="71" t="s">
        <v>2234</v>
      </c>
      <c r="J293" s="71" t="s">
        <v>2234</v>
      </c>
      <c r="K293" s="193">
        <v>44349</v>
      </c>
      <c r="L293" s="71" t="s">
        <v>2235</v>
      </c>
    </row>
    <row r="294" spans="1:12" s="172" customFormat="1" ht="28.5" x14ac:dyDescent="0.2">
      <c r="A294" s="117" t="s">
        <v>59</v>
      </c>
      <c r="B294" s="180" t="s">
        <v>2407</v>
      </c>
      <c r="C294" s="71" t="s">
        <v>2231</v>
      </c>
      <c r="D294" s="71" t="s">
        <v>2408</v>
      </c>
      <c r="E294" s="71" t="s">
        <v>581</v>
      </c>
      <c r="F294" s="178" t="s">
        <v>13</v>
      </c>
      <c r="G294" s="178" t="s">
        <v>2210</v>
      </c>
      <c r="H294" s="178" t="s">
        <v>2233</v>
      </c>
      <c r="I294" s="71" t="s">
        <v>2409</v>
      </c>
      <c r="J294" s="71" t="s">
        <v>2409</v>
      </c>
      <c r="K294" s="110">
        <v>44349</v>
      </c>
      <c r="L294" s="71" t="s">
        <v>2235</v>
      </c>
    </row>
    <row r="295" spans="1:12" s="172" customFormat="1" ht="28.5" x14ac:dyDescent="0.2">
      <c r="A295" s="117" t="s">
        <v>59</v>
      </c>
      <c r="B295" s="180" t="s">
        <v>2407</v>
      </c>
      <c r="C295" s="71" t="s">
        <v>2231</v>
      </c>
      <c r="D295" s="71" t="s">
        <v>2408</v>
      </c>
      <c r="E295" s="71" t="s">
        <v>581</v>
      </c>
      <c r="F295" s="178" t="s">
        <v>13</v>
      </c>
      <c r="G295" s="178" t="s">
        <v>2210</v>
      </c>
      <c r="H295" s="178" t="s">
        <v>2233</v>
      </c>
      <c r="I295" s="71" t="s">
        <v>2409</v>
      </c>
      <c r="J295" s="71" t="s">
        <v>2409</v>
      </c>
      <c r="K295" s="110">
        <v>44349</v>
      </c>
      <c r="L295" s="71" t="s">
        <v>2235</v>
      </c>
    </row>
    <row r="296" spans="1:12" s="172" customFormat="1" ht="42.75" x14ac:dyDescent="0.2">
      <c r="A296" s="181" t="s">
        <v>59</v>
      </c>
      <c r="B296" s="200" t="s">
        <v>537</v>
      </c>
      <c r="C296" s="182" t="s">
        <v>2231</v>
      </c>
      <c r="D296" s="182" t="s">
        <v>2673</v>
      </c>
      <c r="E296" s="187" t="s">
        <v>581</v>
      </c>
      <c r="F296" s="187" t="s">
        <v>13</v>
      </c>
      <c r="G296" s="187" t="s">
        <v>2210</v>
      </c>
      <c r="H296" s="187" t="s">
        <v>2233</v>
      </c>
      <c r="I296" s="187" t="s">
        <v>2604</v>
      </c>
      <c r="J296" s="187" t="s">
        <v>2604</v>
      </c>
      <c r="K296" s="188">
        <v>44350</v>
      </c>
      <c r="L296" s="187" t="s">
        <v>2235</v>
      </c>
    </row>
    <row r="297" spans="1:12" s="172" customFormat="1" ht="28.5" x14ac:dyDescent="0.2">
      <c r="A297" s="117" t="s">
        <v>2421</v>
      </c>
      <c r="B297" s="180" t="s">
        <v>537</v>
      </c>
      <c r="C297" s="71" t="s">
        <v>2429</v>
      </c>
      <c r="D297" s="71" t="s">
        <v>2430</v>
      </c>
      <c r="E297" s="71" t="s">
        <v>581</v>
      </c>
      <c r="F297" s="178" t="s">
        <v>13</v>
      </c>
      <c r="G297" s="178" t="s">
        <v>2210</v>
      </c>
      <c r="H297" s="178" t="s">
        <v>2233</v>
      </c>
      <c r="I297" s="71" t="s">
        <v>2423</v>
      </c>
      <c r="J297" s="71" t="s">
        <v>2423</v>
      </c>
      <c r="K297" s="110">
        <v>44351</v>
      </c>
      <c r="L297" s="71" t="s">
        <v>2235</v>
      </c>
    </row>
    <row r="298" spans="1:12" s="172" customFormat="1" ht="57" x14ac:dyDescent="0.2">
      <c r="A298" s="181" t="s">
        <v>59</v>
      </c>
      <c r="B298" s="200" t="s">
        <v>537</v>
      </c>
      <c r="C298" s="184" t="s">
        <v>2527</v>
      </c>
      <c r="D298" s="184" t="s">
        <v>2540</v>
      </c>
      <c r="E298" s="184" t="s">
        <v>2439</v>
      </c>
      <c r="F298" s="185" t="s">
        <v>13</v>
      </c>
      <c r="G298" s="185" t="s">
        <v>2210</v>
      </c>
      <c r="H298" s="185" t="s">
        <v>560</v>
      </c>
      <c r="I298" s="184" t="s">
        <v>2529</v>
      </c>
      <c r="J298" s="184" t="s">
        <v>2529</v>
      </c>
      <c r="K298" s="186">
        <v>44351</v>
      </c>
      <c r="L298" s="185" t="s">
        <v>2530</v>
      </c>
    </row>
    <row r="299" spans="1:12" s="172" customFormat="1" ht="28.5" x14ac:dyDescent="0.2">
      <c r="A299" s="181" t="s">
        <v>59</v>
      </c>
      <c r="B299" s="200" t="s">
        <v>537</v>
      </c>
      <c r="C299" s="182" t="s">
        <v>2617</v>
      </c>
      <c r="D299" s="182" t="s">
        <v>2674</v>
      </c>
      <c r="E299" s="187" t="s">
        <v>581</v>
      </c>
      <c r="F299" s="187" t="s">
        <v>13</v>
      </c>
      <c r="G299" s="187" t="s">
        <v>2210</v>
      </c>
      <c r="H299" s="187" t="s">
        <v>2233</v>
      </c>
      <c r="I299" s="187" t="s">
        <v>2604</v>
      </c>
      <c r="J299" s="187" t="s">
        <v>2604</v>
      </c>
      <c r="K299" s="189">
        <v>44352</v>
      </c>
      <c r="L299" s="187" t="s">
        <v>2235</v>
      </c>
    </row>
    <row r="300" spans="1:12" s="172" customFormat="1" ht="42.75" x14ac:dyDescent="0.2">
      <c r="A300" s="181" t="s">
        <v>59</v>
      </c>
      <c r="B300" s="200" t="s">
        <v>537</v>
      </c>
      <c r="C300" s="182" t="s">
        <v>2231</v>
      </c>
      <c r="D300" s="184" t="s">
        <v>2675</v>
      </c>
      <c r="E300" s="187" t="s">
        <v>581</v>
      </c>
      <c r="F300" s="187" t="s">
        <v>13</v>
      </c>
      <c r="G300" s="187" t="s">
        <v>2210</v>
      </c>
      <c r="H300" s="187" t="s">
        <v>2233</v>
      </c>
      <c r="I300" s="187" t="s">
        <v>2604</v>
      </c>
      <c r="J300" s="187" t="s">
        <v>2604</v>
      </c>
      <c r="K300" s="189">
        <v>44352</v>
      </c>
      <c r="L300" s="187" t="s">
        <v>2235</v>
      </c>
    </row>
    <row r="301" spans="1:12" s="172" customFormat="1" ht="28.5" x14ac:dyDescent="0.2">
      <c r="A301" s="181" t="s">
        <v>59</v>
      </c>
      <c r="B301" s="200" t="s">
        <v>537</v>
      </c>
      <c r="C301" s="182" t="s">
        <v>2617</v>
      </c>
      <c r="D301" s="182" t="s">
        <v>2676</v>
      </c>
      <c r="E301" s="187" t="s">
        <v>581</v>
      </c>
      <c r="F301" s="187" t="s">
        <v>13</v>
      </c>
      <c r="G301" s="187" t="s">
        <v>2210</v>
      </c>
      <c r="H301" s="187" t="s">
        <v>2233</v>
      </c>
      <c r="I301" s="187" t="s">
        <v>2604</v>
      </c>
      <c r="J301" s="187" t="s">
        <v>2604</v>
      </c>
      <c r="K301" s="188">
        <v>44354</v>
      </c>
      <c r="L301" s="187" t="s">
        <v>2235</v>
      </c>
    </row>
    <row r="302" spans="1:12" s="172" customFormat="1" ht="71.25" x14ac:dyDescent="0.2">
      <c r="A302" s="181" t="s">
        <v>59</v>
      </c>
      <c r="B302" s="200" t="s">
        <v>537</v>
      </c>
      <c r="C302" s="182" t="s">
        <v>2610</v>
      </c>
      <c r="D302" s="182" t="s">
        <v>2677</v>
      </c>
      <c r="E302" s="187" t="s">
        <v>581</v>
      </c>
      <c r="F302" s="187" t="s">
        <v>13</v>
      </c>
      <c r="G302" s="187" t="s">
        <v>2210</v>
      </c>
      <c r="H302" s="187" t="s">
        <v>2233</v>
      </c>
      <c r="I302" s="187" t="s">
        <v>2604</v>
      </c>
      <c r="J302" s="187" t="s">
        <v>2604</v>
      </c>
      <c r="K302" s="188">
        <v>44354</v>
      </c>
      <c r="L302" s="187" t="s">
        <v>2235</v>
      </c>
    </row>
    <row r="303" spans="1:12" s="172" customFormat="1" ht="42.75" x14ac:dyDescent="0.2">
      <c r="A303" s="181" t="s">
        <v>59</v>
      </c>
      <c r="B303" s="200" t="s">
        <v>537</v>
      </c>
      <c r="C303" s="182" t="s">
        <v>2678</v>
      </c>
      <c r="D303" s="182" t="s">
        <v>2679</v>
      </c>
      <c r="E303" s="187" t="s">
        <v>581</v>
      </c>
      <c r="F303" s="187" t="s">
        <v>13</v>
      </c>
      <c r="G303" s="187" t="s">
        <v>2210</v>
      </c>
      <c r="H303" s="187" t="s">
        <v>2233</v>
      </c>
      <c r="I303" s="187" t="s">
        <v>2604</v>
      </c>
      <c r="J303" s="187" t="s">
        <v>2604</v>
      </c>
      <c r="K303" s="188">
        <v>44354</v>
      </c>
      <c r="L303" s="187" t="s">
        <v>2235</v>
      </c>
    </row>
    <row r="304" spans="1:12" s="172" customFormat="1" ht="28.5" x14ac:dyDescent="0.2">
      <c r="A304" s="170" t="s">
        <v>59</v>
      </c>
      <c r="B304" s="179" t="s">
        <v>537</v>
      </c>
      <c r="C304" s="178" t="s">
        <v>2231</v>
      </c>
      <c r="D304" s="71" t="s">
        <v>2329</v>
      </c>
      <c r="E304" s="71" t="s">
        <v>581</v>
      </c>
      <c r="F304" s="178" t="s">
        <v>13</v>
      </c>
      <c r="G304" s="178" t="s">
        <v>2210</v>
      </c>
      <c r="H304" s="178" t="s">
        <v>2233</v>
      </c>
      <c r="I304" s="71" t="s">
        <v>2234</v>
      </c>
      <c r="J304" s="71" t="s">
        <v>2234</v>
      </c>
      <c r="K304" s="193">
        <v>44355</v>
      </c>
      <c r="L304" s="71" t="s">
        <v>2235</v>
      </c>
    </row>
    <row r="305" spans="1:12" s="172" customFormat="1" ht="42.75" x14ac:dyDescent="0.2">
      <c r="A305" s="170" t="s">
        <v>59</v>
      </c>
      <c r="B305" s="179" t="s">
        <v>537</v>
      </c>
      <c r="C305" s="178" t="s">
        <v>2231</v>
      </c>
      <c r="D305" s="71" t="s">
        <v>2358</v>
      </c>
      <c r="E305" s="71" t="s">
        <v>581</v>
      </c>
      <c r="F305" s="178" t="s">
        <v>13</v>
      </c>
      <c r="G305" s="178" t="s">
        <v>2210</v>
      </c>
      <c r="H305" s="178" t="s">
        <v>2233</v>
      </c>
      <c r="I305" s="71" t="s">
        <v>2234</v>
      </c>
      <c r="J305" s="71" t="s">
        <v>2234</v>
      </c>
      <c r="K305" s="193">
        <v>44355</v>
      </c>
      <c r="L305" s="71" t="s">
        <v>2235</v>
      </c>
    </row>
    <row r="306" spans="1:12" s="172" customFormat="1" ht="42.75" x14ac:dyDescent="0.2">
      <c r="A306" s="170" t="s">
        <v>59</v>
      </c>
      <c r="B306" s="179" t="s">
        <v>537</v>
      </c>
      <c r="C306" s="178" t="s">
        <v>2231</v>
      </c>
      <c r="D306" s="71" t="s">
        <v>2354</v>
      </c>
      <c r="E306" s="71" t="s">
        <v>581</v>
      </c>
      <c r="F306" s="178" t="s">
        <v>13</v>
      </c>
      <c r="G306" s="178" t="s">
        <v>2210</v>
      </c>
      <c r="H306" s="178" t="s">
        <v>2233</v>
      </c>
      <c r="I306" s="71" t="s">
        <v>2234</v>
      </c>
      <c r="J306" s="71" t="s">
        <v>2234</v>
      </c>
      <c r="K306" s="193">
        <v>44356</v>
      </c>
      <c r="L306" s="71" t="s">
        <v>2235</v>
      </c>
    </row>
    <row r="307" spans="1:12" s="172" customFormat="1" ht="42.75" x14ac:dyDescent="0.2">
      <c r="A307" s="170" t="s">
        <v>59</v>
      </c>
      <c r="B307" s="179" t="s">
        <v>537</v>
      </c>
      <c r="C307" s="178" t="s">
        <v>2231</v>
      </c>
      <c r="D307" s="71" t="s">
        <v>2359</v>
      </c>
      <c r="E307" s="71" t="s">
        <v>581</v>
      </c>
      <c r="F307" s="178" t="s">
        <v>13</v>
      </c>
      <c r="G307" s="178" t="s">
        <v>2210</v>
      </c>
      <c r="H307" s="178" t="s">
        <v>2233</v>
      </c>
      <c r="I307" s="71" t="s">
        <v>2234</v>
      </c>
      <c r="J307" s="71" t="s">
        <v>2234</v>
      </c>
      <c r="K307" s="193">
        <v>44356</v>
      </c>
      <c r="L307" s="71" t="s">
        <v>2235</v>
      </c>
    </row>
    <row r="308" spans="1:12" s="172" customFormat="1" ht="42.75" x14ac:dyDescent="0.2">
      <c r="A308" s="170" t="s">
        <v>59</v>
      </c>
      <c r="B308" s="179" t="s">
        <v>537</v>
      </c>
      <c r="C308" s="178" t="s">
        <v>2231</v>
      </c>
      <c r="D308" s="71" t="s">
        <v>2376</v>
      </c>
      <c r="E308" s="71" t="s">
        <v>581</v>
      </c>
      <c r="F308" s="178" t="s">
        <v>13</v>
      </c>
      <c r="G308" s="178" t="s">
        <v>2210</v>
      </c>
      <c r="H308" s="178" t="s">
        <v>2233</v>
      </c>
      <c r="I308" s="71" t="s">
        <v>2234</v>
      </c>
      <c r="J308" s="71" t="s">
        <v>2234</v>
      </c>
      <c r="K308" s="193">
        <v>44356</v>
      </c>
      <c r="L308" s="71" t="s">
        <v>2235</v>
      </c>
    </row>
    <row r="309" spans="1:12" s="172" customFormat="1" ht="57" x14ac:dyDescent="0.2">
      <c r="A309" s="181" t="s">
        <v>59</v>
      </c>
      <c r="B309" s="200" t="s">
        <v>537</v>
      </c>
      <c r="C309" s="184" t="s">
        <v>2527</v>
      </c>
      <c r="D309" s="184" t="s">
        <v>2541</v>
      </c>
      <c r="E309" s="184" t="s">
        <v>2439</v>
      </c>
      <c r="F309" s="185" t="s">
        <v>13</v>
      </c>
      <c r="G309" s="185" t="s">
        <v>2210</v>
      </c>
      <c r="H309" s="185" t="s">
        <v>560</v>
      </c>
      <c r="I309" s="184" t="s">
        <v>2529</v>
      </c>
      <c r="J309" s="184" t="s">
        <v>2529</v>
      </c>
      <c r="K309" s="186">
        <v>44357</v>
      </c>
      <c r="L309" s="185" t="s">
        <v>2530</v>
      </c>
    </row>
    <row r="310" spans="1:12" s="172" customFormat="1" ht="71.25" x14ac:dyDescent="0.2">
      <c r="A310" s="181" t="s">
        <v>59</v>
      </c>
      <c r="B310" s="200" t="s">
        <v>537</v>
      </c>
      <c r="C310" s="182" t="s">
        <v>2610</v>
      </c>
      <c r="D310" s="182" t="s">
        <v>2680</v>
      </c>
      <c r="E310" s="187" t="s">
        <v>581</v>
      </c>
      <c r="F310" s="187" t="s">
        <v>13</v>
      </c>
      <c r="G310" s="187" t="s">
        <v>2210</v>
      </c>
      <c r="H310" s="187" t="s">
        <v>2233</v>
      </c>
      <c r="I310" s="187" t="s">
        <v>2604</v>
      </c>
      <c r="J310" s="187" t="s">
        <v>2604</v>
      </c>
      <c r="K310" s="188">
        <v>44357</v>
      </c>
      <c r="L310" s="187" t="s">
        <v>2235</v>
      </c>
    </row>
    <row r="311" spans="1:12" s="172" customFormat="1" ht="42.75" x14ac:dyDescent="0.2">
      <c r="A311" s="170" t="s">
        <v>59</v>
      </c>
      <c r="B311" s="179" t="s">
        <v>537</v>
      </c>
      <c r="C311" s="178" t="s">
        <v>2231</v>
      </c>
      <c r="D311" s="71" t="s">
        <v>2325</v>
      </c>
      <c r="E311" s="71" t="s">
        <v>581</v>
      </c>
      <c r="F311" s="178" t="s">
        <v>13</v>
      </c>
      <c r="G311" s="178" t="s">
        <v>2210</v>
      </c>
      <c r="H311" s="178" t="s">
        <v>2233</v>
      </c>
      <c r="I311" s="71" t="s">
        <v>2234</v>
      </c>
      <c r="J311" s="71" t="s">
        <v>2234</v>
      </c>
      <c r="K311" s="193">
        <v>44358</v>
      </c>
      <c r="L311" s="71" t="s">
        <v>2235</v>
      </c>
    </row>
    <row r="312" spans="1:12" s="172" customFormat="1" ht="28.5" x14ac:dyDescent="0.2">
      <c r="A312" s="170" t="s">
        <v>59</v>
      </c>
      <c r="B312" s="179" t="s">
        <v>537</v>
      </c>
      <c r="C312" s="178" t="s">
        <v>2231</v>
      </c>
      <c r="D312" s="71" t="s">
        <v>2337</v>
      </c>
      <c r="E312" s="71" t="s">
        <v>581</v>
      </c>
      <c r="F312" s="178" t="s">
        <v>13</v>
      </c>
      <c r="G312" s="178" t="s">
        <v>2210</v>
      </c>
      <c r="H312" s="178" t="s">
        <v>2233</v>
      </c>
      <c r="I312" s="71" t="s">
        <v>2234</v>
      </c>
      <c r="J312" s="71" t="s">
        <v>2234</v>
      </c>
      <c r="K312" s="193">
        <v>44358</v>
      </c>
      <c r="L312" s="71" t="s">
        <v>2235</v>
      </c>
    </row>
    <row r="313" spans="1:12" s="172" customFormat="1" ht="42.75" x14ac:dyDescent="0.2">
      <c r="A313" s="170" t="s">
        <v>59</v>
      </c>
      <c r="B313" s="179" t="s">
        <v>537</v>
      </c>
      <c r="C313" s="178" t="s">
        <v>2231</v>
      </c>
      <c r="D313" s="71" t="s">
        <v>2348</v>
      </c>
      <c r="E313" s="71" t="s">
        <v>581</v>
      </c>
      <c r="F313" s="178" t="s">
        <v>13</v>
      </c>
      <c r="G313" s="178" t="s">
        <v>2210</v>
      </c>
      <c r="H313" s="178" t="s">
        <v>2233</v>
      </c>
      <c r="I313" s="71" t="s">
        <v>2234</v>
      </c>
      <c r="J313" s="71" t="s">
        <v>2234</v>
      </c>
      <c r="K313" s="193">
        <v>44358</v>
      </c>
      <c r="L313" s="71" t="s">
        <v>2235</v>
      </c>
    </row>
    <row r="314" spans="1:12" s="172" customFormat="1" ht="42.75" x14ac:dyDescent="0.2">
      <c r="A314" s="170" t="s">
        <v>59</v>
      </c>
      <c r="B314" s="179" t="s">
        <v>537</v>
      </c>
      <c r="C314" s="178" t="s">
        <v>2231</v>
      </c>
      <c r="D314" s="71" t="s">
        <v>2348</v>
      </c>
      <c r="E314" s="71" t="s">
        <v>581</v>
      </c>
      <c r="F314" s="178" t="s">
        <v>13</v>
      </c>
      <c r="G314" s="178" t="s">
        <v>2210</v>
      </c>
      <c r="H314" s="178" t="s">
        <v>2233</v>
      </c>
      <c r="I314" s="71" t="s">
        <v>2234</v>
      </c>
      <c r="J314" s="71" t="s">
        <v>2234</v>
      </c>
      <c r="K314" s="193">
        <v>44358</v>
      </c>
      <c r="L314" s="71" t="s">
        <v>2235</v>
      </c>
    </row>
    <row r="315" spans="1:12" s="172" customFormat="1" ht="42.75" x14ac:dyDescent="0.2">
      <c r="A315" s="170" t="s">
        <v>59</v>
      </c>
      <c r="B315" s="179" t="s">
        <v>537</v>
      </c>
      <c r="C315" s="178" t="s">
        <v>2231</v>
      </c>
      <c r="D315" s="71" t="s">
        <v>2355</v>
      </c>
      <c r="E315" s="71" t="s">
        <v>581</v>
      </c>
      <c r="F315" s="178" t="s">
        <v>13</v>
      </c>
      <c r="G315" s="178" t="s">
        <v>2210</v>
      </c>
      <c r="H315" s="178" t="s">
        <v>2233</v>
      </c>
      <c r="I315" s="71" t="s">
        <v>2234</v>
      </c>
      <c r="J315" s="71" t="s">
        <v>2234</v>
      </c>
      <c r="K315" s="193">
        <v>44358</v>
      </c>
      <c r="L315" s="71" t="s">
        <v>2235</v>
      </c>
    </row>
    <row r="316" spans="1:12" s="172" customFormat="1" ht="28.5" x14ac:dyDescent="0.2">
      <c r="A316" s="170" t="s">
        <v>59</v>
      </c>
      <c r="B316" s="179" t="s">
        <v>537</v>
      </c>
      <c r="C316" s="178" t="s">
        <v>2231</v>
      </c>
      <c r="D316" s="71" t="s">
        <v>2356</v>
      </c>
      <c r="E316" s="71" t="s">
        <v>581</v>
      </c>
      <c r="F316" s="178" t="s">
        <v>13</v>
      </c>
      <c r="G316" s="178" t="s">
        <v>2210</v>
      </c>
      <c r="H316" s="178" t="s">
        <v>2233</v>
      </c>
      <c r="I316" s="71" t="s">
        <v>2234</v>
      </c>
      <c r="J316" s="71" t="s">
        <v>2234</v>
      </c>
      <c r="K316" s="193">
        <v>44358</v>
      </c>
      <c r="L316" s="71" t="s">
        <v>2235</v>
      </c>
    </row>
    <row r="317" spans="1:12" s="172" customFormat="1" ht="28.5" x14ac:dyDescent="0.2">
      <c r="A317" s="181" t="s">
        <v>59</v>
      </c>
      <c r="B317" s="200" t="s">
        <v>537</v>
      </c>
      <c r="C317" s="182" t="s">
        <v>2617</v>
      </c>
      <c r="D317" s="182" t="s">
        <v>2681</v>
      </c>
      <c r="E317" s="187" t="s">
        <v>581</v>
      </c>
      <c r="F317" s="187" t="s">
        <v>13</v>
      </c>
      <c r="G317" s="187" t="s">
        <v>2210</v>
      </c>
      <c r="H317" s="187" t="s">
        <v>2233</v>
      </c>
      <c r="I317" s="187" t="s">
        <v>2604</v>
      </c>
      <c r="J317" s="187" t="s">
        <v>2604</v>
      </c>
      <c r="K317" s="188">
        <v>44361</v>
      </c>
      <c r="L317" s="187" t="s">
        <v>2235</v>
      </c>
    </row>
    <row r="318" spans="1:12" s="172" customFormat="1" ht="42.75" x14ac:dyDescent="0.2">
      <c r="A318" s="117" t="s">
        <v>59</v>
      </c>
      <c r="B318" s="180" t="s">
        <v>537</v>
      </c>
      <c r="C318" s="71" t="s">
        <v>2231</v>
      </c>
      <c r="D318" s="71" t="s">
        <v>2489</v>
      </c>
      <c r="E318" s="71" t="s">
        <v>581</v>
      </c>
      <c r="F318" s="178" t="s">
        <v>13</v>
      </c>
      <c r="G318" s="178" t="s">
        <v>2210</v>
      </c>
      <c r="H318" s="178" t="s">
        <v>2233</v>
      </c>
      <c r="I318" s="71" t="s">
        <v>2451</v>
      </c>
      <c r="J318" s="71" t="s">
        <v>2451</v>
      </c>
      <c r="K318" s="110">
        <v>44363</v>
      </c>
      <c r="L318" s="71" t="s">
        <v>2235</v>
      </c>
    </row>
    <row r="319" spans="1:12" s="172" customFormat="1" ht="42.75" x14ac:dyDescent="0.2">
      <c r="A319" s="117" t="s">
        <v>59</v>
      </c>
      <c r="B319" s="180" t="s">
        <v>537</v>
      </c>
      <c r="C319" s="71" t="s">
        <v>2231</v>
      </c>
      <c r="D319" s="71" t="s">
        <v>2490</v>
      </c>
      <c r="E319" s="71" t="s">
        <v>581</v>
      </c>
      <c r="F319" s="178" t="s">
        <v>13</v>
      </c>
      <c r="G319" s="178" t="s">
        <v>2210</v>
      </c>
      <c r="H319" s="178" t="s">
        <v>2233</v>
      </c>
      <c r="I319" s="71" t="s">
        <v>2451</v>
      </c>
      <c r="J319" s="71" t="s">
        <v>2451</v>
      </c>
      <c r="K319" s="110">
        <v>44363</v>
      </c>
      <c r="L319" s="71" t="s">
        <v>2235</v>
      </c>
    </row>
    <row r="320" spans="1:12" s="172" customFormat="1" ht="42.75" x14ac:dyDescent="0.2">
      <c r="A320" s="170" t="s">
        <v>59</v>
      </c>
      <c r="B320" s="179" t="s">
        <v>537</v>
      </c>
      <c r="C320" s="171" t="s">
        <v>2163</v>
      </c>
      <c r="D320" s="171" t="s">
        <v>2164</v>
      </c>
      <c r="E320" s="171" t="s">
        <v>581</v>
      </c>
      <c r="F320" s="171" t="s">
        <v>13</v>
      </c>
      <c r="G320" s="171" t="s">
        <v>2138</v>
      </c>
      <c r="H320" s="171" t="s">
        <v>560</v>
      </c>
      <c r="I320" s="171" t="s">
        <v>537</v>
      </c>
      <c r="J320" s="171" t="s">
        <v>2158</v>
      </c>
      <c r="K320" s="199">
        <v>44363</v>
      </c>
      <c r="L320" s="171" t="s">
        <v>2165</v>
      </c>
    </row>
    <row r="321" spans="1:12" s="172" customFormat="1" ht="42.75" x14ac:dyDescent="0.2">
      <c r="A321" s="170" t="s">
        <v>59</v>
      </c>
      <c r="B321" s="179" t="s">
        <v>537</v>
      </c>
      <c r="C321" s="178" t="s">
        <v>2231</v>
      </c>
      <c r="D321" s="71" t="s">
        <v>2321</v>
      </c>
      <c r="E321" s="71" t="s">
        <v>581</v>
      </c>
      <c r="F321" s="178" t="s">
        <v>13</v>
      </c>
      <c r="G321" s="178" t="s">
        <v>2210</v>
      </c>
      <c r="H321" s="178" t="s">
        <v>2233</v>
      </c>
      <c r="I321" s="71" t="s">
        <v>2234</v>
      </c>
      <c r="J321" s="71" t="s">
        <v>2234</v>
      </c>
      <c r="K321" s="193">
        <v>44364</v>
      </c>
      <c r="L321" s="71" t="s">
        <v>2235</v>
      </c>
    </row>
    <row r="322" spans="1:12" s="172" customFormat="1" ht="42.75" x14ac:dyDescent="0.2">
      <c r="A322" s="170" t="s">
        <v>59</v>
      </c>
      <c r="B322" s="179" t="s">
        <v>537</v>
      </c>
      <c r="C322" s="178" t="s">
        <v>2231</v>
      </c>
      <c r="D322" s="71" t="s">
        <v>2358</v>
      </c>
      <c r="E322" s="71" t="s">
        <v>581</v>
      </c>
      <c r="F322" s="178" t="s">
        <v>13</v>
      </c>
      <c r="G322" s="178" t="s">
        <v>2210</v>
      </c>
      <c r="H322" s="178" t="s">
        <v>2233</v>
      </c>
      <c r="I322" s="71" t="s">
        <v>2234</v>
      </c>
      <c r="J322" s="71" t="s">
        <v>2234</v>
      </c>
      <c r="K322" s="193">
        <v>44364</v>
      </c>
      <c r="L322" s="71" t="s">
        <v>2235</v>
      </c>
    </row>
    <row r="323" spans="1:12" s="172" customFormat="1" ht="42.75" x14ac:dyDescent="0.2">
      <c r="A323" s="170" t="s">
        <v>59</v>
      </c>
      <c r="B323" s="179" t="s">
        <v>537</v>
      </c>
      <c r="C323" s="178" t="s">
        <v>2231</v>
      </c>
      <c r="D323" s="71" t="s">
        <v>2336</v>
      </c>
      <c r="E323" s="71" t="s">
        <v>581</v>
      </c>
      <c r="F323" s="178" t="s">
        <v>13</v>
      </c>
      <c r="G323" s="178" t="s">
        <v>2210</v>
      </c>
      <c r="H323" s="178" t="s">
        <v>2233</v>
      </c>
      <c r="I323" s="71" t="s">
        <v>2234</v>
      </c>
      <c r="J323" s="71" t="s">
        <v>2234</v>
      </c>
      <c r="K323" s="193">
        <v>44368</v>
      </c>
      <c r="L323" s="71" t="s">
        <v>2235</v>
      </c>
    </row>
    <row r="324" spans="1:12" s="172" customFormat="1" ht="71.25" x14ac:dyDescent="0.2">
      <c r="A324" s="177" t="s">
        <v>59</v>
      </c>
      <c r="B324" s="201" t="s">
        <v>537</v>
      </c>
      <c r="C324" s="178" t="s">
        <v>3069</v>
      </c>
      <c r="D324" s="192" t="s">
        <v>3070</v>
      </c>
      <c r="E324" s="178" t="s">
        <v>2168</v>
      </c>
      <c r="F324" s="178" t="s">
        <v>13</v>
      </c>
      <c r="G324" s="178" t="s">
        <v>3060</v>
      </c>
      <c r="H324" s="178" t="s">
        <v>560</v>
      </c>
      <c r="I324" s="178" t="s">
        <v>3071</v>
      </c>
      <c r="J324" s="178" t="s">
        <v>3071</v>
      </c>
      <c r="K324" s="194">
        <v>44368</v>
      </c>
      <c r="L324" s="178" t="s">
        <v>485</v>
      </c>
    </row>
    <row r="325" spans="1:12" s="172" customFormat="1" ht="156.75" x14ac:dyDescent="0.2">
      <c r="A325" s="177" t="s">
        <v>59</v>
      </c>
      <c r="B325" s="201" t="s">
        <v>537</v>
      </c>
      <c r="C325" s="178" t="s">
        <v>2894</v>
      </c>
      <c r="D325" s="71" t="s">
        <v>2895</v>
      </c>
      <c r="E325" s="178" t="s">
        <v>602</v>
      </c>
      <c r="F325" s="178" t="s">
        <v>13</v>
      </c>
      <c r="G325" s="178" t="s">
        <v>2788</v>
      </c>
      <c r="H325" s="178" t="s">
        <v>560</v>
      </c>
      <c r="I325" s="178" t="s">
        <v>2778</v>
      </c>
      <c r="J325" s="178" t="s">
        <v>2779</v>
      </c>
      <c r="K325" s="194">
        <v>44368</v>
      </c>
      <c r="L325" s="178" t="s">
        <v>485</v>
      </c>
    </row>
    <row r="326" spans="1:12" s="172" customFormat="1" ht="185.25" x14ac:dyDescent="0.2">
      <c r="A326" s="177" t="s">
        <v>59</v>
      </c>
      <c r="B326" s="201" t="s">
        <v>537</v>
      </c>
      <c r="C326" s="178" t="s">
        <v>3066</v>
      </c>
      <c r="D326" s="192" t="s">
        <v>3067</v>
      </c>
      <c r="E326" s="178" t="s">
        <v>2168</v>
      </c>
      <c r="F326" s="178" t="s">
        <v>13</v>
      </c>
      <c r="G326" s="178" t="s">
        <v>3060</v>
      </c>
      <c r="H326" s="178" t="s">
        <v>560</v>
      </c>
      <c r="I326" s="178" t="s">
        <v>3068</v>
      </c>
      <c r="J326" s="178" t="s">
        <v>3057</v>
      </c>
      <c r="K326" s="194">
        <v>44368</v>
      </c>
      <c r="L326" s="178" t="s">
        <v>485</v>
      </c>
    </row>
    <row r="327" spans="1:12" s="172" customFormat="1" ht="71.25" x14ac:dyDescent="0.2">
      <c r="A327" s="177" t="s">
        <v>59</v>
      </c>
      <c r="B327" s="201" t="s">
        <v>537</v>
      </c>
      <c r="C327" s="178" t="s">
        <v>3063</v>
      </c>
      <c r="D327" s="192" t="s">
        <v>3064</v>
      </c>
      <c r="E327" s="178" t="s">
        <v>2168</v>
      </c>
      <c r="F327" s="178" t="s">
        <v>13</v>
      </c>
      <c r="G327" s="178" t="s">
        <v>3060</v>
      </c>
      <c r="H327" s="178" t="s">
        <v>560</v>
      </c>
      <c r="I327" s="178" t="s">
        <v>3065</v>
      </c>
      <c r="J327" s="178" t="s">
        <v>3057</v>
      </c>
      <c r="K327" s="194">
        <v>44368</v>
      </c>
      <c r="L327" s="178" t="s">
        <v>485</v>
      </c>
    </row>
    <row r="328" spans="1:12" s="172" customFormat="1" ht="171" x14ac:dyDescent="0.2">
      <c r="A328" s="177" t="s">
        <v>59</v>
      </c>
      <c r="B328" s="201" t="s">
        <v>537</v>
      </c>
      <c r="C328" s="178" t="s">
        <v>2995</v>
      </c>
      <c r="D328" s="196" t="s">
        <v>2996</v>
      </c>
      <c r="E328" s="178" t="s">
        <v>602</v>
      </c>
      <c r="F328" s="178" t="s">
        <v>13</v>
      </c>
      <c r="G328" s="178" t="s">
        <v>2994</v>
      </c>
      <c r="H328" s="178" t="s">
        <v>560</v>
      </c>
      <c r="I328" s="178" t="s">
        <v>537</v>
      </c>
      <c r="J328" s="178" t="s">
        <v>2778</v>
      </c>
      <c r="K328" s="194">
        <v>44368</v>
      </c>
      <c r="L328" s="178" t="s">
        <v>485</v>
      </c>
    </row>
    <row r="329" spans="1:12" s="172" customFormat="1" ht="57" x14ac:dyDescent="0.2">
      <c r="A329" s="177" t="s">
        <v>59</v>
      </c>
      <c r="B329" s="201" t="s">
        <v>537</v>
      </c>
      <c r="C329" s="178" t="s">
        <v>2997</v>
      </c>
      <c r="D329" s="192" t="s">
        <v>2998</v>
      </c>
      <c r="E329" s="178" t="s">
        <v>602</v>
      </c>
      <c r="F329" s="178" t="s">
        <v>13</v>
      </c>
      <c r="G329" s="178" t="s">
        <v>2994</v>
      </c>
      <c r="H329" s="178" t="s">
        <v>552</v>
      </c>
      <c r="I329" s="178" t="s">
        <v>537</v>
      </c>
      <c r="J329" s="178" t="s">
        <v>2778</v>
      </c>
      <c r="K329" s="194">
        <v>44368</v>
      </c>
      <c r="L329" s="178" t="s">
        <v>485</v>
      </c>
    </row>
    <row r="330" spans="1:12" s="172" customFormat="1" ht="57" x14ac:dyDescent="0.2">
      <c r="A330" s="177" t="s">
        <v>59</v>
      </c>
      <c r="B330" s="201" t="s">
        <v>537</v>
      </c>
      <c r="C330" s="178" t="s">
        <v>2999</v>
      </c>
      <c r="D330" s="192" t="s">
        <v>3000</v>
      </c>
      <c r="E330" s="178" t="s">
        <v>602</v>
      </c>
      <c r="F330" s="178" t="s">
        <v>13</v>
      </c>
      <c r="G330" s="178" t="s">
        <v>2788</v>
      </c>
      <c r="H330" s="178" t="s">
        <v>552</v>
      </c>
      <c r="I330" s="178" t="s">
        <v>537</v>
      </c>
      <c r="J330" s="178" t="s">
        <v>2778</v>
      </c>
      <c r="K330" s="194">
        <v>44368</v>
      </c>
      <c r="L330" s="178" t="s">
        <v>485</v>
      </c>
    </row>
    <row r="331" spans="1:12" s="172" customFormat="1" ht="57" x14ac:dyDescent="0.2">
      <c r="A331" s="177" t="s">
        <v>59</v>
      </c>
      <c r="B331" s="201" t="s">
        <v>537</v>
      </c>
      <c r="C331" s="178" t="s">
        <v>3001</v>
      </c>
      <c r="D331" s="192" t="s">
        <v>3002</v>
      </c>
      <c r="E331" s="178" t="s">
        <v>602</v>
      </c>
      <c r="F331" s="178" t="s">
        <v>13</v>
      </c>
      <c r="G331" s="178" t="s">
        <v>2788</v>
      </c>
      <c r="H331" s="178" t="s">
        <v>552</v>
      </c>
      <c r="I331" s="178" t="s">
        <v>537</v>
      </c>
      <c r="J331" s="178" t="s">
        <v>2778</v>
      </c>
      <c r="K331" s="194">
        <v>44368</v>
      </c>
      <c r="L331" s="178" t="s">
        <v>485</v>
      </c>
    </row>
    <row r="332" spans="1:12" s="172" customFormat="1" ht="57" x14ac:dyDescent="0.2">
      <c r="A332" s="177" t="s">
        <v>59</v>
      </c>
      <c r="B332" s="201" t="s">
        <v>537</v>
      </c>
      <c r="C332" s="178" t="s">
        <v>3003</v>
      </c>
      <c r="D332" s="192" t="s">
        <v>3004</v>
      </c>
      <c r="E332" s="178" t="s">
        <v>602</v>
      </c>
      <c r="F332" s="178" t="s">
        <v>13</v>
      </c>
      <c r="G332" s="178" t="s">
        <v>2788</v>
      </c>
      <c r="H332" s="178" t="s">
        <v>552</v>
      </c>
      <c r="I332" s="178" t="s">
        <v>537</v>
      </c>
      <c r="J332" s="178" t="s">
        <v>2778</v>
      </c>
      <c r="K332" s="194">
        <v>44368</v>
      </c>
      <c r="L332" s="178" t="s">
        <v>485</v>
      </c>
    </row>
    <row r="333" spans="1:12" s="172" customFormat="1" ht="57" x14ac:dyDescent="0.2">
      <c r="A333" s="177" t="s">
        <v>59</v>
      </c>
      <c r="B333" s="201" t="s">
        <v>537</v>
      </c>
      <c r="C333" s="178" t="s">
        <v>3005</v>
      </c>
      <c r="D333" s="192" t="s">
        <v>3006</v>
      </c>
      <c r="E333" s="178" t="s">
        <v>602</v>
      </c>
      <c r="F333" s="178" t="s">
        <v>13</v>
      </c>
      <c r="G333" s="178" t="s">
        <v>2788</v>
      </c>
      <c r="H333" s="178" t="s">
        <v>552</v>
      </c>
      <c r="I333" s="178" t="s">
        <v>537</v>
      </c>
      <c r="J333" s="178" t="s">
        <v>2778</v>
      </c>
      <c r="K333" s="194">
        <v>44368</v>
      </c>
      <c r="L333" s="178" t="s">
        <v>485</v>
      </c>
    </row>
    <row r="334" spans="1:12" s="172" customFormat="1" ht="57" x14ac:dyDescent="0.2">
      <c r="A334" s="177" t="s">
        <v>59</v>
      </c>
      <c r="B334" s="201" t="s">
        <v>537</v>
      </c>
      <c r="C334" s="178" t="s">
        <v>3007</v>
      </c>
      <c r="D334" s="192" t="s">
        <v>3008</v>
      </c>
      <c r="E334" s="178" t="s">
        <v>602</v>
      </c>
      <c r="F334" s="178" t="s">
        <v>13</v>
      </c>
      <c r="G334" s="178" t="s">
        <v>2788</v>
      </c>
      <c r="H334" s="178" t="s">
        <v>560</v>
      </c>
      <c r="I334" s="178" t="s">
        <v>537</v>
      </c>
      <c r="J334" s="178" t="s">
        <v>2778</v>
      </c>
      <c r="K334" s="194">
        <v>44368</v>
      </c>
      <c r="L334" s="178" t="s">
        <v>2934</v>
      </c>
    </row>
    <row r="335" spans="1:12" s="172" customFormat="1" ht="57" x14ac:dyDescent="0.2">
      <c r="A335" s="177" t="s">
        <v>59</v>
      </c>
      <c r="B335" s="201" t="s">
        <v>537</v>
      </c>
      <c r="C335" s="178" t="s">
        <v>3009</v>
      </c>
      <c r="D335" s="192" t="s">
        <v>3010</v>
      </c>
      <c r="E335" s="178" t="s">
        <v>602</v>
      </c>
      <c r="F335" s="178" t="s">
        <v>13</v>
      </c>
      <c r="G335" s="178" t="s">
        <v>2788</v>
      </c>
      <c r="H335" s="178" t="s">
        <v>560</v>
      </c>
      <c r="I335" s="178" t="s">
        <v>537</v>
      </c>
      <c r="J335" s="178" t="s">
        <v>2778</v>
      </c>
      <c r="K335" s="194">
        <v>44368</v>
      </c>
      <c r="L335" s="178" t="s">
        <v>2934</v>
      </c>
    </row>
    <row r="336" spans="1:12" s="172" customFormat="1" ht="228" x14ac:dyDescent="0.2">
      <c r="A336" s="177" t="s">
        <v>59</v>
      </c>
      <c r="B336" s="201" t="s">
        <v>537</v>
      </c>
      <c r="C336" s="178" t="s">
        <v>3011</v>
      </c>
      <c r="D336" s="192" t="s">
        <v>3012</v>
      </c>
      <c r="E336" s="178" t="s">
        <v>602</v>
      </c>
      <c r="F336" s="178" t="s">
        <v>13</v>
      </c>
      <c r="G336" s="178" t="s">
        <v>2788</v>
      </c>
      <c r="H336" s="178" t="s">
        <v>560</v>
      </c>
      <c r="I336" s="178" t="s">
        <v>537</v>
      </c>
      <c r="J336" s="178" t="s">
        <v>2778</v>
      </c>
      <c r="K336" s="194">
        <v>44368</v>
      </c>
      <c r="L336" s="178"/>
    </row>
    <row r="337" spans="1:12" s="172" customFormat="1" ht="128.25" x14ac:dyDescent="0.2">
      <c r="A337" s="177" t="s">
        <v>59</v>
      </c>
      <c r="B337" s="201" t="s">
        <v>537</v>
      </c>
      <c r="C337" s="178" t="s">
        <v>3013</v>
      </c>
      <c r="D337" s="192" t="s">
        <v>3014</v>
      </c>
      <c r="E337" s="178" t="s">
        <v>602</v>
      </c>
      <c r="F337" s="178" t="s">
        <v>13</v>
      </c>
      <c r="G337" s="178" t="s">
        <v>2788</v>
      </c>
      <c r="H337" s="178" t="s">
        <v>560</v>
      </c>
      <c r="I337" s="178" t="s">
        <v>537</v>
      </c>
      <c r="J337" s="178" t="s">
        <v>2778</v>
      </c>
      <c r="K337" s="194">
        <v>44368</v>
      </c>
      <c r="L337" s="178" t="s">
        <v>2934</v>
      </c>
    </row>
    <row r="338" spans="1:12" s="172" customFormat="1" ht="156.75" x14ac:dyDescent="0.2">
      <c r="A338" s="177" t="s">
        <v>59</v>
      </c>
      <c r="B338" s="201" t="s">
        <v>537</v>
      </c>
      <c r="C338" s="178" t="s">
        <v>3015</v>
      </c>
      <c r="D338" s="192" t="s">
        <v>3016</v>
      </c>
      <c r="E338" s="178" t="s">
        <v>602</v>
      </c>
      <c r="F338" s="178" t="s">
        <v>13</v>
      </c>
      <c r="G338" s="178" t="s">
        <v>2788</v>
      </c>
      <c r="H338" s="178" t="s">
        <v>560</v>
      </c>
      <c r="I338" s="178" t="s">
        <v>3017</v>
      </c>
      <c r="J338" s="178" t="s">
        <v>2778</v>
      </c>
      <c r="K338" s="194">
        <v>44368</v>
      </c>
      <c r="L338" s="178" t="s">
        <v>485</v>
      </c>
    </row>
    <row r="339" spans="1:12" s="172" customFormat="1" ht="85.5" x14ac:dyDescent="0.2">
      <c r="A339" s="177" t="s">
        <v>59</v>
      </c>
      <c r="B339" s="201" t="s">
        <v>537</v>
      </c>
      <c r="C339" s="178" t="s">
        <v>3018</v>
      </c>
      <c r="D339" s="192" t="s">
        <v>3019</v>
      </c>
      <c r="E339" s="178" t="s">
        <v>602</v>
      </c>
      <c r="F339" s="178" t="s">
        <v>13</v>
      </c>
      <c r="G339" s="178" t="s">
        <v>2788</v>
      </c>
      <c r="H339" s="178" t="s">
        <v>560</v>
      </c>
      <c r="I339" s="178" t="s">
        <v>3020</v>
      </c>
      <c r="J339" s="178" t="s">
        <v>2778</v>
      </c>
      <c r="K339" s="194">
        <v>44368</v>
      </c>
      <c r="L339" s="178" t="s">
        <v>2934</v>
      </c>
    </row>
    <row r="340" spans="1:12" s="172" customFormat="1" ht="99.75" x14ac:dyDescent="0.2">
      <c r="A340" s="177" t="s">
        <v>59</v>
      </c>
      <c r="B340" s="201" t="s">
        <v>537</v>
      </c>
      <c r="C340" s="178" t="s">
        <v>3021</v>
      </c>
      <c r="D340" s="192" t="s">
        <v>3022</v>
      </c>
      <c r="E340" s="178" t="s">
        <v>602</v>
      </c>
      <c r="F340" s="178" t="s">
        <v>13</v>
      </c>
      <c r="G340" s="178" t="s">
        <v>2788</v>
      </c>
      <c r="H340" s="178" t="s">
        <v>560</v>
      </c>
      <c r="I340" s="178" t="s">
        <v>3023</v>
      </c>
      <c r="J340" s="178" t="s">
        <v>2778</v>
      </c>
      <c r="K340" s="194">
        <v>44368</v>
      </c>
      <c r="L340" s="178" t="s">
        <v>2934</v>
      </c>
    </row>
    <row r="341" spans="1:12" s="172" customFormat="1" ht="128.25" x14ac:dyDescent="0.2">
      <c r="A341" s="177" t="s">
        <v>59</v>
      </c>
      <c r="B341" s="201" t="s">
        <v>537</v>
      </c>
      <c r="C341" s="178" t="s">
        <v>3024</v>
      </c>
      <c r="D341" s="71" t="s">
        <v>3025</v>
      </c>
      <c r="E341" s="178" t="s">
        <v>602</v>
      </c>
      <c r="F341" s="178" t="s">
        <v>13</v>
      </c>
      <c r="G341" s="178" t="s">
        <v>2788</v>
      </c>
      <c r="H341" s="178" t="s">
        <v>560</v>
      </c>
      <c r="I341" s="178" t="s">
        <v>537</v>
      </c>
      <c r="J341" s="178" t="s">
        <v>2778</v>
      </c>
      <c r="K341" s="194">
        <v>44368</v>
      </c>
      <c r="L341" s="178" t="s">
        <v>485</v>
      </c>
    </row>
    <row r="342" spans="1:12" s="172" customFormat="1" ht="57" x14ac:dyDescent="0.2">
      <c r="A342" s="177" t="s">
        <v>59</v>
      </c>
      <c r="B342" s="201" t="s">
        <v>537</v>
      </c>
      <c r="C342" s="178" t="s">
        <v>3026</v>
      </c>
      <c r="D342" s="71" t="s">
        <v>3027</v>
      </c>
      <c r="E342" s="178" t="s">
        <v>602</v>
      </c>
      <c r="F342" s="178" t="s">
        <v>13</v>
      </c>
      <c r="G342" s="178" t="s">
        <v>2788</v>
      </c>
      <c r="H342" s="178" t="s">
        <v>560</v>
      </c>
      <c r="I342" s="178" t="s">
        <v>3028</v>
      </c>
      <c r="J342" s="178" t="s">
        <v>2778</v>
      </c>
      <c r="K342" s="194">
        <v>44368</v>
      </c>
      <c r="L342" s="178" t="s">
        <v>485</v>
      </c>
    </row>
    <row r="343" spans="1:12" s="172" customFormat="1" ht="57" x14ac:dyDescent="0.2">
      <c r="A343" s="177" t="s">
        <v>59</v>
      </c>
      <c r="B343" s="201" t="s">
        <v>537</v>
      </c>
      <c r="C343" s="178" t="s">
        <v>3029</v>
      </c>
      <c r="D343" s="71" t="s">
        <v>3030</v>
      </c>
      <c r="E343" s="178" t="s">
        <v>602</v>
      </c>
      <c r="F343" s="178" t="s">
        <v>13</v>
      </c>
      <c r="G343" s="178" t="s">
        <v>2788</v>
      </c>
      <c r="H343" s="178" t="s">
        <v>560</v>
      </c>
      <c r="I343" s="178" t="s">
        <v>2812</v>
      </c>
      <c r="J343" s="178" t="s">
        <v>2778</v>
      </c>
      <c r="K343" s="194">
        <v>44368</v>
      </c>
      <c r="L343" s="178" t="s">
        <v>485</v>
      </c>
    </row>
    <row r="344" spans="1:12" s="172" customFormat="1" ht="99.75" x14ac:dyDescent="0.2">
      <c r="A344" s="177" t="s">
        <v>59</v>
      </c>
      <c r="B344" s="201" t="s">
        <v>537</v>
      </c>
      <c r="C344" s="178" t="s">
        <v>3031</v>
      </c>
      <c r="D344" s="192" t="s">
        <v>3032</v>
      </c>
      <c r="E344" s="178" t="s">
        <v>2168</v>
      </c>
      <c r="F344" s="178" t="s">
        <v>13</v>
      </c>
      <c r="G344" s="178" t="s">
        <v>2788</v>
      </c>
      <c r="H344" s="178" t="s">
        <v>560</v>
      </c>
      <c r="I344" s="178" t="s">
        <v>3033</v>
      </c>
      <c r="J344" s="178" t="s">
        <v>2778</v>
      </c>
      <c r="K344" s="194">
        <v>44368</v>
      </c>
      <c r="L344" s="178" t="s">
        <v>485</v>
      </c>
    </row>
    <row r="345" spans="1:12" s="172" customFormat="1" ht="85.5" x14ac:dyDescent="0.2">
      <c r="A345" s="177" t="s">
        <v>59</v>
      </c>
      <c r="B345" s="201" t="s">
        <v>537</v>
      </c>
      <c r="C345" s="178" t="s">
        <v>3034</v>
      </c>
      <c r="D345" s="192" t="s">
        <v>3035</v>
      </c>
      <c r="E345" s="178" t="s">
        <v>602</v>
      </c>
      <c r="F345" s="178" t="s">
        <v>13</v>
      </c>
      <c r="G345" s="178" t="s">
        <v>2788</v>
      </c>
      <c r="H345" s="178" t="s">
        <v>560</v>
      </c>
      <c r="I345" s="178" t="s">
        <v>3023</v>
      </c>
      <c r="J345" s="178" t="s">
        <v>2778</v>
      </c>
      <c r="K345" s="194">
        <v>44368</v>
      </c>
      <c r="L345" s="178" t="s">
        <v>485</v>
      </c>
    </row>
    <row r="346" spans="1:12" s="172" customFormat="1" ht="156.75" x14ac:dyDescent="0.2">
      <c r="A346" s="177" t="s">
        <v>59</v>
      </c>
      <c r="B346" s="201" t="s">
        <v>537</v>
      </c>
      <c r="C346" s="178" t="s">
        <v>3036</v>
      </c>
      <c r="D346" s="71" t="s">
        <v>3037</v>
      </c>
      <c r="E346" s="178" t="s">
        <v>602</v>
      </c>
      <c r="F346" s="178" t="s">
        <v>13</v>
      </c>
      <c r="G346" s="178" t="s">
        <v>2788</v>
      </c>
      <c r="H346" s="178" t="s">
        <v>560</v>
      </c>
      <c r="I346" s="178" t="s">
        <v>537</v>
      </c>
      <c r="J346" s="178" t="s">
        <v>2778</v>
      </c>
      <c r="K346" s="194">
        <v>44368</v>
      </c>
      <c r="L346" s="178" t="s">
        <v>485</v>
      </c>
    </row>
    <row r="347" spans="1:12" s="172" customFormat="1" ht="128.25" x14ac:dyDescent="0.2">
      <c r="A347" s="177" t="s">
        <v>59</v>
      </c>
      <c r="B347" s="201" t="s">
        <v>537</v>
      </c>
      <c r="C347" s="178" t="s">
        <v>3038</v>
      </c>
      <c r="D347" s="71" t="s">
        <v>3039</v>
      </c>
      <c r="E347" s="178" t="s">
        <v>602</v>
      </c>
      <c r="F347" s="178" t="s">
        <v>13</v>
      </c>
      <c r="G347" s="178" t="s">
        <v>2788</v>
      </c>
      <c r="H347" s="178" t="s">
        <v>560</v>
      </c>
      <c r="I347" s="178" t="s">
        <v>537</v>
      </c>
      <c r="J347" s="178" t="s">
        <v>2778</v>
      </c>
      <c r="K347" s="194">
        <v>44368</v>
      </c>
      <c r="L347" s="178" t="s">
        <v>485</v>
      </c>
    </row>
    <row r="348" spans="1:12" s="172" customFormat="1" ht="99.75" x14ac:dyDescent="0.2">
      <c r="A348" s="177" t="s">
        <v>59</v>
      </c>
      <c r="B348" s="201" t="s">
        <v>537</v>
      </c>
      <c r="C348" s="178" t="s">
        <v>3040</v>
      </c>
      <c r="D348" s="192" t="s">
        <v>3041</v>
      </c>
      <c r="E348" s="178" t="s">
        <v>602</v>
      </c>
      <c r="F348" s="178" t="s">
        <v>13</v>
      </c>
      <c r="G348" s="178" t="s">
        <v>2788</v>
      </c>
      <c r="H348" s="178" t="s">
        <v>560</v>
      </c>
      <c r="I348" s="178" t="s">
        <v>537</v>
      </c>
      <c r="J348" s="178" t="s">
        <v>2778</v>
      </c>
      <c r="K348" s="194">
        <v>44368</v>
      </c>
      <c r="L348" s="178" t="s">
        <v>2968</v>
      </c>
    </row>
    <row r="349" spans="1:12" s="172" customFormat="1" ht="57" x14ac:dyDescent="0.2">
      <c r="A349" s="177" t="s">
        <v>59</v>
      </c>
      <c r="B349" s="201" t="s">
        <v>537</v>
      </c>
      <c r="C349" s="178" t="s">
        <v>3042</v>
      </c>
      <c r="D349" s="71" t="s">
        <v>3043</v>
      </c>
      <c r="E349" s="178" t="s">
        <v>602</v>
      </c>
      <c r="F349" s="178" t="s">
        <v>13</v>
      </c>
      <c r="G349" s="178" t="s">
        <v>2788</v>
      </c>
      <c r="H349" s="178" t="s">
        <v>560</v>
      </c>
      <c r="I349" s="178" t="s">
        <v>537</v>
      </c>
      <c r="J349" s="178" t="s">
        <v>2778</v>
      </c>
      <c r="K349" s="194">
        <v>44368</v>
      </c>
      <c r="L349" s="178" t="s">
        <v>485</v>
      </c>
    </row>
    <row r="350" spans="1:12" s="172" customFormat="1" ht="57" x14ac:dyDescent="0.2">
      <c r="A350" s="177" t="s">
        <v>59</v>
      </c>
      <c r="B350" s="201" t="s">
        <v>537</v>
      </c>
      <c r="C350" s="178" t="s">
        <v>3044</v>
      </c>
      <c r="D350" s="192" t="s">
        <v>3045</v>
      </c>
      <c r="E350" s="178" t="s">
        <v>602</v>
      </c>
      <c r="F350" s="178" t="s">
        <v>13</v>
      </c>
      <c r="G350" s="178" t="s">
        <v>2788</v>
      </c>
      <c r="H350" s="178" t="s">
        <v>560</v>
      </c>
      <c r="I350" s="178" t="s">
        <v>537</v>
      </c>
      <c r="J350" s="178" t="s">
        <v>2778</v>
      </c>
      <c r="K350" s="194">
        <v>44368</v>
      </c>
      <c r="L350" s="178" t="s">
        <v>485</v>
      </c>
    </row>
    <row r="351" spans="1:12" s="172" customFormat="1" ht="71.25" x14ac:dyDescent="0.2">
      <c r="A351" s="177" t="s">
        <v>59</v>
      </c>
      <c r="B351" s="201" t="s">
        <v>537</v>
      </c>
      <c r="C351" s="178" t="s">
        <v>3069</v>
      </c>
      <c r="D351" s="192" t="s">
        <v>3064</v>
      </c>
      <c r="E351" s="178" t="s">
        <v>2168</v>
      </c>
      <c r="F351" s="178" t="s">
        <v>13</v>
      </c>
      <c r="G351" s="178" t="s">
        <v>3060</v>
      </c>
      <c r="H351" s="178" t="s">
        <v>560</v>
      </c>
      <c r="I351" s="178" t="s">
        <v>3065</v>
      </c>
      <c r="J351" s="178" t="s">
        <v>2802</v>
      </c>
      <c r="K351" s="194">
        <v>44368</v>
      </c>
      <c r="L351" s="178" t="s">
        <v>485</v>
      </c>
    </row>
    <row r="352" spans="1:12" s="172" customFormat="1" ht="42.75" x14ac:dyDescent="0.2">
      <c r="A352" s="181" t="s">
        <v>59</v>
      </c>
      <c r="B352" s="200" t="s">
        <v>537</v>
      </c>
      <c r="C352" s="182" t="s">
        <v>2231</v>
      </c>
      <c r="D352" s="182" t="s">
        <v>2682</v>
      </c>
      <c r="E352" s="187" t="s">
        <v>581</v>
      </c>
      <c r="F352" s="187" t="s">
        <v>13</v>
      </c>
      <c r="G352" s="187" t="s">
        <v>2210</v>
      </c>
      <c r="H352" s="187" t="s">
        <v>2233</v>
      </c>
      <c r="I352" s="187" t="s">
        <v>2604</v>
      </c>
      <c r="J352" s="187" t="s">
        <v>2604</v>
      </c>
      <c r="K352" s="188">
        <v>44369</v>
      </c>
      <c r="L352" s="187" t="s">
        <v>2235</v>
      </c>
    </row>
    <row r="353" spans="1:12" s="172" customFormat="1" ht="42.75" x14ac:dyDescent="0.2">
      <c r="A353" s="170" t="s">
        <v>59</v>
      </c>
      <c r="B353" s="179" t="s">
        <v>537</v>
      </c>
      <c r="C353" s="178" t="s">
        <v>2231</v>
      </c>
      <c r="D353" s="71" t="s">
        <v>2336</v>
      </c>
      <c r="E353" s="71" t="s">
        <v>581</v>
      </c>
      <c r="F353" s="178" t="s">
        <v>13</v>
      </c>
      <c r="G353" s="178" t="s">
        <v>2210</v>
      </c>
      <c r="H353" s="178" t="s">
        <v>2233</v>
      </c>
      <c r="I353" s="71" t="s">
        <v>2234</v>
      </c>
      <c r="J353" s="71" t="s">
        <v>2234</v>
      </c>
      <c r="K353" s="193">
        <v>44371</v>
      </c>
      <c r="L353" s="71" t="s">
        <v>2235</v>
      </c>
    </row>
    <row r="354" spans="1:12" s="172" customFormat="1" ht="28.5" x14ac:dyDescent="0.2">
      <c r="A354" s="170" t="s">
        <v>59</v>
      </c>
      <c r="B354" s="179" t="s">
        <v>537</v>
      </c>
      <c r="C354" s="178" t="s">
        <v>2231</v>
      </c>
      <c r="D354" s="71" t="s">
        <v>2374</v>
      </c>
      <c r="E354" s="71" t="s">
        <v>581</v>
      </c>
      <c r="F354" s="178" t="s">
        <v>13</v>
      </c>
      <c r="G354" s="178" t="s">
        <v>2210</v>
      </c>
      <c r="H354" s="178" t="s">
        <v>2233</v>
      </c>
      <c r="I354" s="71" t="s">
        <v>2234</v>
      </c>
      <c r="J354" s="71" t="s">
        <v>2234</v>
      </c>
      <c r="K354" s="193">
        <v>44371</v>
      </c>
      <c r="L354" s="71" t="s">
        <v>2235</v>
      </c>
    </row>
    <row r="355" spans="1:12" s="172" customFormat="1" ht="42.75" x14ac:dyDescent="0.2">
      <c r="A355" s="170" t="s">
        <v>59</v>
      </c>
      <c r="B355" s="179" t="s">
        <v>537</v>
      </c>
      <c r="C355" s="178" t="s">
        <v>2231</v>
      </c>
      <c r="D355" s="71" t="s">
        <v>2345</v>
      </c>
      <c r="E355" s="71" t="s">
        <v>581</v>
      </c>
      <c r="F355" s="178" t="s">
        <v>13</v>
      </c>
      <c r="G355" s="178" t="s">
        <v>2210</v>
      </c>
      <c r="H355" s="178" t="s">
        <v>2233</v>
      </c>
      <c r="I355" s="71" t="s">
        <v>2234</v>
      </c>
      <c r="J355" s="71" t="s">
        <v>2234</v>
      </c>
      <c r="K355" s="193">
        <v>44372</v>
      </c>
      <c r="L355" s="71" t="s">
        <v>2235</v>
      </c>
    </row>
    <row r="356" spans="1:12" s="172" customFormat="1" ht="28.5" x14ac:dyDescent="0.2">
      <c r="A356" s="117" t="s">
        <v>2421</v>
      </c>
      <c r="B356" s="180" t="s">
        <v>537</v>
      </c>
      <c r="C356" s="71" t="s">
        <v>2231</v>
      </c>
      <c r="D356" s="71" t="s">
        <v>2431</v>
      </c>
      <c r="E356" s="71" t="s">
        <v>581</v>
      </c>
      <c r="F356" s="178" t="s">
        <v>13</v>
      </c>
      <c r="G356" s="178" t="s">
        <v>2210</v>
      </c>
      <c r="H356" s="178" t="s">
        <v>2233</v>
      </c>
      <c r="I356" s="71" t="s">
        <v>2423</v>
      </c>
      <c r="J356" s="71" t="s">
        <v>2423</v>
      </c>
      <c r="K356" s="110">
        <v>44372</v>
      </c>
      <c r="L356" s="71" t="s">
        <v>2235</v>
      </c>
    </row>
    <row r="357" spans="1:12" s="172" customFormat="1" ht="42.75" x14ac:dyDescent="0.2">
      <c r="A357" s="117" t="s">
        <v>59</v>
      </c>
      <c r="B357" s="180" t="s">
        <v>537</v>
      </c>
      <c r="C357" s="71" t="s">
        <v>2231</v>
      </c>
      <c r="D357" s="71" t="s">
        <v>2491</v>
      </c>
      <c r="E357" s="71" t="s">
        <v>581</v>
      </c>
      <c r="F357" s="178" t="s">
        <v>13</v>
      </c>
      <c r="G357" s="178" t="s">
        <v>2210</v>
      </c>
      <c r="H357" s="178" t="s">
        <v>2233</v>
      </c>
      <c r="I357" s="71" t="s">
        <v>2451</v>
      </c>
      <c r="J357" s="71" t="s">
        <v>2451</v>
      </c>
      <c r="K357" s="110">
        <v>44372</v>
      </c>
      <c r="L357" s="71" t="s">
        <v>2235</v>
      </c>
    </row>
    <row r="358" spans="1:12" s="172" customFormat="1" ht="42.75" x14ac:dyDescent="0.2">
      <c r="A358" s="117" t="s">
        <v>59</v>
      </c>
      <c r="B358" s="180" t="s">
        <v>537</v>
      </c>
      <c r="C358" s="71" t="s">
        <v>2231</v>
      </c>
      <c r="D358" s="71" t="s">
        <v>2492</v>
      </c>
      <c r="E358" s="71" t="s">
        <v>581</v>
      </c>
      <c r="F358" s="178" t="s">
        <v>13</v>
      </c>
      <c r="G358" s="178" t="s">
        <v>2210</v>
      </c>
      <c r="H358" s="178" t="s">
        <v>2233</v>
      </c>
      <c r="I358" s="71" t="s">
        <v>2451</v>
      </c>
      <c r="J358" s="71" t="s">
        <v>2451</v>
      </c>
      <c r="K358" s="110">
        <v>44372</v>
      </c>
      <c r="L358" s="71" t="s">
        <v>2235</v>
      </c>
    </row>
    <row r="359" spans="1:12" s="172" customFormat="1" ht="114" x14ac:dyDescent="0.2">
      <c r="A359" s="170" t="s">
        <v>59</v>
      </c>
      <c r="B359" s="179" t="s">
        <v>537</v>
      </c>
      <c r="C359" s="171" t="s">
        <v>2136</v>
      </c>
      <c r="D359" s="171" t="s">
        <v>2137</v>
      </c>
      <c r="E359" s="171" t="s">
        <v>581</v>
      </c>
      <c r="F359" s="171" t="s">
        <v>13</v>
      </c>
      <c r="G359" s="171" t="s">
        <v>2138</v>
      </c>
      <c r="H359" s="171" t="s">
        <v>560</v>
      </c>
      <c r="I359" s="171" t="s">
        <v>537</v>
      </c>
      <c r="J359" s="171" t="s">
        <v>2139</v>
      </c>
      <c r="K359" s="199">
        <v>44376</v>
      </c>
      <c r="L359" s="171" t="s">
        <v>2140</v>
      </c>
    </row>
    <row r="360" spans="1:12" s="172" customFormat="1" ht="114" x14ac:dyDescent="0.2">
      <c r="A360" s="170" t="s">
        <v>59</v>
      </c>
      <c r="B360" s="179" t="s">
        <v>537</v>
      </c>
      <c r="C360" s="171" t="s">
        <v>2136</v>
      </c>
      <c r="D360" s="171" t="s">
        <v>2137</v>
      </c>
      <c r="E360" s="171" t="s">
        <v>581</v>
      </c>
      <c r="F360" s="171" t="s">
        <v>13</v>
      </c>
      <c r="G360" s="171" t="s">
        <v>2138</v>
      </c>
      <c r="H360" s="171" t="s">
        <v>560</v>
      </c>
      <c r="I360" s="171" t="s">
        <v>537</v>
      </c>
      <c r="J360" s="171" t="s">
        <v>2139</v>
      </c>
      <c r="K360" s="199">
        <v>44376</v>
      </c>
      <c r="L360" s="171" t="s">
        <v>2140</v>
      </c>
    </row>
    <row r="361" spans="1:12" s="172" customFormat="1" ht="28.5" x14ac:dyDescent="0.2">
      <c r="A361" s="117" t="s">
        <v>59</v>
      </c>
      <c r="B361" s="180" t="s">
        <v>537</v>
      </c>
      <c r="C361" s="71" t="s">
        <v>2231</v>
      </c>
      <c r="D361" s="71" t="s">
        <v>2493</v>
      </c>
      <c r="E361" s="71" t="s">
        <v>581</v>
      </c>
      <c r="F361" s="178" t="s">
        <v>13</v>
      </c>
      <c r="G361" s="178" t="s">
        <v>2210</v>
      </c>
      <c r="H361" s="178" t="s">
        <v>2233</v>
      </c>
      <c r="I361" s="71" t="s">
        <v>2451</v>
      </c>
      <c r="J361" s="71" t="s">
        <v>2451</v>
      </c>
      <c r="K361" s="110">
        <v>44377</v>
      </c>
      <c r="L361" s="71" t="s">
        <v>2235</v>
      </c>
    </row>
    <row r="362" spans="1:12" s="172" customFormat="1" ht="57" x14ac:dyDescent="0.2">
      <c r="A362" s="181" t="s">
        <v>59</v>
      </c>
      <c r="B362" s="200" t="s">
        <v>537</v>
      </c>
      <c r="C362" s="184" t="s">
        <v>2527</v>
      </c>
      <c r="D362" s="184" t="s">
        <v>2542</v>
      </c>
      <c r="E362" s="184" t="s">
        <v>2439</v>
      </c>
      <c r="F362" s="185" t="s">
        <v>13</v>
      </c>
      <c r="G362" s="185" t="s">
        <v>2210</v>
      </c>
      <c r="H362" s="185" t="s">
        <v>560</v>
      </c>
      <c r="I362" s="184" t="s">
        <v>2529</v>
      </c>
      <c r="J362" s="184" t="s">
        <v>2529</v>
      </c>
      <c r="K362" s="186">
        <v>44377</v>
      </c>
      <c r="L362" s="185" t="s">
        <v>2530</v>
      </c>
    </row>
    <row r="363" spans="1:12" s="172" customFormat="1" ht="57" x14ac:dyDescent="0.2">
      <c r="A363" s="181" t="s">
        <v>59</v>
      </c>
      <c r="B363" s="200" t="s">
        <v>537</v>
      </c>
      <c r="C363" s="184" t="s">
        <v>2527</v>
      </c>
      <c r="D363" s="184" t="s">
        <v>2543</v>
      </c>
      <c r="E363" s="184" t="s">
        <v>2439</v>
      </c>
      <c r="F363" s="185" t="s">
        <v>13</v>
      </c>
      <c r="G363" s="185" t="s">
        <v>2210</v>
      </c>
      <c r="H363" s="185" t="s">
        <v>560</v>
      </c>
      <c r="I363" s="184" t="s">
        <v>2529</v>
      </c>
      <c r="J363" s="184" t="s">
        <v>2529</v>
      </c>
      <c r="K363" s="186">
        <v>44377</v>
      </c>
      <c r="L363" s="185" t="s">
        <v>2530</v>
      </c>
    </row>
    <row r="364" spans="1:12" s="172" customFormat="1" ht="28.5" x14ac:dyDescent="0.2">
      <c r="A364" s="117" t="s">
        <v>59</v>
      </c>
      <c r="B364" s="180" t="s">
        <v>2407</v>
      </c>
      <c r="C364" s="71" t="s">
        <v>2231</v>
      </c>
      <c r="D364" s="71" t="s">
        <v>2408</v>
      </c>
      <c r="E364" s="71" t="s">
        <v>581</v>
      </c>
      <c r="F364" s="178" t="s">
        <v>13</v>
      </c>
      <c r="G364" s="178" t="s">
        <v>2210</v>
      </c>
      <c r="H364" s="178" t="s">
        <v>2233</v>
      </c>
      <c r="I364" s="71" t="s">
        <v>2409</v>
      </c>
      <c r="J364" s="71" t="s">
        <v>2409</v>
      </c>
      <c r="K364" s="110">
        <v>44379</v>
      </c>
      <c r="L364" s="71" t="s">
        <v>2235</v>
      </c>
    </row>
    <row r="365" spans="1:12" s="172" customFormat="1" ht="57" x14ac:dyDescent="0.2">
      <c r="A365" s="181" t="s">
        <v>59</v>
      </c>
      <c r="B365" s="200" t="s">
        <v>537</v>
      </c>
      <c r="C365" s="184" t="s">
        <v>2527</v>
      </c>
      <c r="D365" s="184" t="s">
        <v>2544</v>
      </c>
      <c r="E365" s="184" t="s">
        <v>2439</v>
      </c>
      <c r="F365" s="185" t="s">
        <v>13</v>
      </c>
      <c r="G365" s="185" t="s">
        <v>2210</v>
      </c>
      <c r="H365" s="185" t="s">
        <v>560</v>
      </c>
      <c r="I365" s="184" t="s">
        <v>2529</v>
      </c>
      <c r="J365" s="184" t="s">
        <v>2529</v>
      </c>
      <c r="K365" s="186">
        <v>44379</v>
      </c>
      <c r="L365" s="185" t="s">
        <v>2530</v>
      </c>
    </row>
    <row r="366" spans="1:12" s="172" customFormat="1" ht="42.75" x14ac:dyDescent="0.2">
      <c r="A366" s="170" t="s">
        <v>59</v>
      </c>
      <c r="B366" s="179" t="s">
        <v>537</v>
      </c>
      <c r="C366" s="178" t="s">
        <v>2231</v>
      </c>
      <c r="D366" s="71" t="s">
        <v>2368</v>
      </c>
      <c r="E366" s="71" t="s">
        <v>581</v>
      </c>
      <c r="F366" s="178" t="s">
        <v>13</v>
      </c>
      <c r="G366" s="178" t="s">
        <v>2210</v>
      </c>
      <c r="H366" s="178" t="s">
        <v>2233</v>
      </c>
      <c r="I366" s="71" t="s">
        <v>2234</v>
      </c>
      <c r="J366" s="71" t="s">
        <v>2234</v>
      </c>
      <c r="K366" s="193">
        <v>44380</v>
      </c>
      <c r="L366" s="71" t="s">
        <v>2235</v>
      </c>
    </row>
    <row r="367" spans="1:12" s="172" customFormat="1" ht="28.5" x14ac:dyDescent="0.2">
      <c r="A367" s="170" t="s">
        <v>59</v>
      </c>
      <c r="B367" s="179" t="s">
        <v>537</v>
      </c>
      <c r="C367" s="178" t="s">
        <v>2231</v>
      </c>
      <c r="D367" s="71" t="s">
        <v>2259</v>
      </c>
      <c r="E367" s="71" t="s">
        <v>581</v>
      </c>
      <c r="F367" s="178" t="s">
        <v>13</v>
      </c>
      <c r="G367" s="178" t="s">
        <v>2210</v>
      </c>
      <c r="H367" s="178" t="s">
        <v>2233</v>
      </c>
      <c r="I367" s="71" t="s">
        <v>2234</v>
      </c>
      <c r="J367" s="71" t="s">
        <v>2234</v>
      </c>
      <c r="K367" s="110">
        <v>44382</v>
      </c>
      <c r="L367" s="71" t="s">
        <v>2235</v>
      </c>
    </row>
    <row r="368" spans="1:12" s="172" customFormat="1" ht="28.5" x14ac:dyDescent="0.2">
      <c r="A368" s="170" t="s">
        <v>59</v>
      </c>
      <c r="B368" s="179" t="s">
        <v>537</v>
      </c>
      <c r="C368" s="178" t="s">
        <v>2231</v>
      </c>
      <c r="D368" s="71" t="s">
        <v>2260</v>
      </c>
      <c r="E368" s="71" t="s">
        <v>581</v>
      </c>
      <c r="F368" s="178" t="s">
        <v>13</v>
      </c>
      <c r="G368" s="178" t="s">
        <v>2210</v>
      </c>
      <c r="H368" s="178" t="s">
        <v>2233</v>
      </c>
      <c r="I368" s="71" t="s">
        <v>2234</v>
      </c>
      <c r="J368" s="71" t="s">
        <v>2234</v>
      </c>
      <c r="K368" s="110">
        <v>44382</v>
      </c>
      <c r="L368" s="71" t="s">
        <v>2235</v>
      </c>
    </row>
    <row r="369" spans="1:12" s="172" customFormat="1" ht="28.5" x14ac:dyDescent="0.2">
      <c r="A369" s="170" t="s">
        <v>59</v>
      </c>
      <c r="B369" s="179" t="s">
        <v>537</v>
      </c>
      <c r="C369" s="178" t="s">
        <v>2231</v>
      </c>
      <c r="D369" s="71" t="s">
        <v>2287</v>
      </c>
      <c r="E369" s="71" t="s">
        <v>581</v>
      </c>
      <c r="F369" s="178" t="s">
        <v>13</v>
      </c>
      <c r="G369" s="178" t="s">
        <v>2210</v>
      </c>
      <c r="H369" s="178" t="s">
        <v>2233</v>
      </c>
      <c r="I369" s="71" t="s">
        <v>2234</v>
      </c>
      <c r="J369" s="71" t="s">
        <v>2234</v>
      </c>
      <c r="K369" s="110">
        <v>44382</v>
      </c>
      <c r="L369" s="71" t="s">
        <v>2235</v>
      </c>
    </row>
    <row r="370" spans="1:12" s="172" customFormat="1" ht="28.5" x14ac:dyDescent="0.2">
      <c r="A370" s="181" t="s">
        <v>59</v>
      </c>
      <c r="B370" s="200" t="s">
        <v>537</v>
      </c>
      <c r="C370" s="182" t="s">
        <v>2231</v>
      </c>
      <c r="D370" s="182" t="s">
        <v>2683</v>
      </c>
      <c r="E370" s="187" t="s">
        <v>581</v>
      </c>
      <c r="F370" s="187" t="s">
        <v>13</v>
      </c>
      <c r="G370" s="187" t="s">
        <v>2210</v>
      </c>
      <c r="H370" s="187" t="s">
        <v>2233</v>
      </c>
      <c r="I370" s="187" t="s">
        <v>2604</v>
      </c>
      <c r="J370" s="187" t="s">
        <v>2604</v>
      </c>
      <c r="K370" s="188">
        <v>44383</v>
      </c>
      <c r="L370" s="187" t="s">
        <v>2235</v>
      </c>
    </row>
    <row r="371" spans="1:12" s="172" customFormat="1" ht="42.75" x14ac:dyDescent="0.2">
      <c r="A371" s="117" t="s">
        <v>59</v>
      </c>
      <c r="B371" s="180" t="s">
        <v>537</v>
      </c>
      <c r="C371" s="71" t="s">
        <v>2231</v>
      </c>
      <c r="D371" s="71" t="s">
        <v>2494</v>
      </c>
      <c r="E371" s="71" t="s">
        <v>581</v>
      </c>
      <c r="F371" s="178" t="s">
        <v>13</v>
      </c>
      <c r="G371" s="178" t="s">
        <v>2210</v>
      </c>
      <c r="H371" s="178" t="s">
        <v>2233</v>
      </c>
      <c r="I371" s="71" t="s">
        <v>2451</v>
      </c>
      <c r="J371" s="71" t="s">
        <v>2451</v>
      </c>
      <c r="K371" s="110">
        <v>44384</v>
      </c>
      <c r="L371" s="71" t="s">
        <v>2235</v>
      </c>
    </row>
    <row r="372" spans="1:12" s="172" customFormat="1" ht="28.5" x14ac:dyDescent="0.2">
      <c r="A372" s="170" t="s">
        <v>59</v>
      </c>
      <c r="B372" s="179" t="s">
        <v>537</v>
      </c>
      <c r="C372" s="178" t="s">
        <v>2231</v>
      </c>
      <c r="D372" s="71" t="s">
        <v>2298</v>
      </c>
      <c r="E372" s="71" t="s">
        <v>581</v>
      </c>
      <c r="F372" s="178" t="s">
        <v>13</v>
      </c>
      <c r="G372" s="178" t="s">
        <v>2210</v>
      </c>
      <c r="H372" s="178" t="s">
        <v>2233</v>
      </c>
      <c r="I372" s="71" t="s">
        <v>2234</v>
      </c>
      <c r="J372" s="71" t="s">
        <v>2234</v>
      </c>
      <c r="K372" s="110">
        <v>44386</v>
      </c>
      <c r="L372" s="71" t="s">
        <v>2235</v>
      </c>
    </row>
    <row r="373" spans="1:12" s="172" customFormat="1" ht="28.5" x14ac:dyDescent="0.2">
      <c r="A373" s="117" t="s">
        <v>2421</v>
      </c>
      <c r="B373" s="180" t="s">
        <v>537</v>
      </c>
      <c r="C373" s="71" t="s">
        <v>2231</v>
      </c>
      <c r="D373" s="71" t="s">
        <v>2432</v>
      </c>
      <c r="E373" s="71" t="s">
        <v>581</v>
      </c>
      <c r="F373" s="178" t="s">
        <v>13</v>
      </c>
      <c r="G373" s="178" t="s">
        <v>2210</v>
      </c>
      <c r="H373" s="178" t="s">
        <v>2233</v>
      </c>
      <c r="I373" s="71" t="s">
        <v>2423</v>
      </c>
      <c r="J373" s="71" t="s">
        <v>2423</v>
      </c>
      <c r="K373" s="110">
        <v>44389</v>
      </c>
      <c r="L373" s="71" t="s">
        <v>2235</v>
      </c>
    </row>
    <row r="374" spans="1:12" s="172" customFormat="1" ht="42.75" x14ac:dyDescent="0.2">
      <c r="A374" s="117" t="s">
        <v>59</v>
      </c>
      <c r="B374" s="180" t="s">
        <v>537</v>
      </c>
      <c r="C374" s="71" t="s">
        <v>2231</v>
      </c>
      <c r="D374" s="71" t="s">
        <v>2495</v>
      </c>
      <c r="E374" s="71" t="s">
        <v>581</v>
      </c>
      <c r="F374" s="178" t="s">
        <v>13</v>
      </c>
      <c r="G374" s="178" t="s">
        <v>2210</v>
      </c>
      <c r="H374" s="178" t="s">
        <v>2233</v>
      </c>
      <c r="I374" s="71" t="s">
        <v>2451</v>
      </c>
      <c r="J374" s="71" t="s">
        <v>2451</v>
      </c>
      <c r="K374" s="110">
        <v>44389</v>
      </c>
      <c r="L374" s="71" t="s">
        <v>2235</v>
      </c>
    </row>
    <row r="375" spans="1:12" s="172" customFormat="1" ht="57" x14ac:dyDescent="0.2">
      <c r="A375" s="177" t="s">
        <v>59</v>
      </c>
      <c r="B375" s="201" t="s">
        <v>537</v>
      </c>
      <c r="C375" s="178" t="s">
        <v>2926</v>
      </c>
      <c r="D375" s="192" t="s">
        <v>2927</v>
      </c>
      <c r="E375" s="178" t="s">
        <v>581</v>
      </c>
      <c r="F375" s="178" t="s">
        <v>13</v>
      </c>
      <c r="G375" s="178" t="s">
        <v>2928</v>
      </c>
      <c r="H375" s="178" t="s">
        <v>560</v>
      </c>
      <c r="I375" s="178" t="s">
        <v>2778</v>
      </c>
      <c r="J375" s="178" t="s">
        <v>2779</v>
      </c>
      <c r="K375" s="194">
        <v>44390</v>
      </c>
      <c r="L375" s="178" t="s">
        <v>2925</v>
      </c>
    </row>
    <row r="376" spans="1:12" s="172" customFormat="1" ht="71.25" x14ac:dyDescent="0.2">
      <c r="A376" s="177" t="s">
        <v>59</v>
      </c>
      <c r="B376" s="201" t="s">
        <v>537</v>
      </c>
      <c r="C376" s="178" t="s">
        <v>2917</v>
      </c>
      <c r="D376" s="192" t="s">
        <v>2918</v>
      </c>
      <c r="E376" s="178" t="s">
        <v>2168</v>
      </c>
      <c r="F376" s="178" t="s">
        <v>13</v>
      </c>
      <c r="G376" s="178" t="s">
        <v>2919</v>
      </c>
      <c r="H376" s="178" t="s">
        <v>560</v>
      </c>
      <c r="I376" s="178" t="s">
        <v>2799</v>
      </c>
      <c r="J376" s="178" t="s">
        <v>2779</v>
      </c>
      <c r="K376" s="194">
        <v>44391</v>
      </c>
      <c r="L376" s="178" t="s">
        <v>485</v>
      </c>
    </row>
    <row r="377" spans="1:12" s="172" customFormat="1" ht="42.75" x14ac:dyDescent="0.2">
      <c r="A377" s="181" t="s">
        <v>59</v>
      </c>
      <c r="B377" s="200" t="s">
        <v>537</v>
      </c>
      <c r="C377" s="187" t="s">
        <v>2231</v>
      </c>
      <c r="D377" s="184" t="s">
        <v>2684</v>
      </c>
      <c r="E377" s="187" t="s">
        <v>581</v>
      </c>
      <c r="F377" s="187" t="s">
        <v>13</v>
      </c>
      <c r="G377" s="187" t="s">
        <v>2210</v>
      </c>
      <c r="H377" s="187" t="s">
        <v>2233</v>
      </c>
      <c r="I377" s="187" t="s">
        <v>2604</v>
      </c>
      <c r="J377" s="187" t="s">
        <v>2604</v>
      </c>
      <c r="K377" s="191">
        <v>44391</v>
      </c>
      <c r="L377" s="190" t="s">
        <v>2235</v>
      </c>
    </row>
    <row r="378" spans="1:12" s="172" customFormat="1" ht="28.5" x14ac:dyDescent="0.2">
      <c r="A378" s="170" t="s">
        <v>59</v>
      </c>
      <c r="B378" s="179" t="s">
        <v>537</v>
      </c>
      <c r="C378" s="178" t="s">
        <v>2231</v>
      </c>
      <c r="D378" s="71" t="s">
        <v>2290</v>
      </c>
      <c r="E378" s="71" t="s">
        <v>581</v>
      </c>
      <c r="F378" s="178" t="s">
        <v>13</v>
      </c>
      <c r="G378" s="178" t="s">
        <v>2210</v>
      </c>
      <c r="H378" s="178" t="s">
        <v>2233</v>
      </c>
      <c r="I378" s="71" t="s">
        <v>2234</v>
      </c>
      <c r="J378" s="71" t="s">
        <v>2234</v>
      </c>
      <c r="K378" s="110">
        <v>44392</v>
      </c>
      <c r="L378" s="71" t="s">
        <v>2235</v>
      </c>
    </row>
    <row r="379" spans="1:12" s="172" customFormat="1" ht="28.5" x14ac:dyDescent="0.2">
      <c r="A379" s="170" t="s">
        <v>59</v>
      </c>
      <c r="B379" s="179" t="s">
        <v>537</v>
      </c>
      <c r="C379" s="178" t="s">
        <v>2231</v>
      </c>
      <c r="D379" s="71" t="s">
        <v>2304</v>
      </c>
      <c r="E379" s="71" t="s">
        <v>581</v>
      </c>
      <c r="F379" s="178" t="s">
        <v>13</v>
      </c>
      <c r="G379" s="178" t="s">
        <v>2210</v>
      </c>
      <c r="H379" s="178" t="s">
        <v>2233</v>
      </c>
      <c r="I379" s="71" t="s">
        <v>2234</v>
      </c>
      <c r="J379" s="71" t="s">
        <v>2234</v>
      </c>
      <c r="K379" s="110">
        <v>44392</v>
      </c>
      <c r="L379" s="71" t="s">
        <v>2235</v>
      </c>
    </row>
    <row r="380" spans="1:12" s="172" customFormat="1" ht="42.75" x14ac:dyDescent="0.2">
      <c r="A380" s="181" t="s">
        <v>59</v>
      </c>
      <c r="B380" s="200" t="s">
        <v>537</v>
      </c>
      <c r="C380" s="187" t="s">
        <v>2231</v>
      </c>
      <c r="D380" s="182" t="s">
        <v>2685</v>
      </c>
      <c r="E380" s="187" t="s">
        <v>581</v>
      </c>
      <c r="F380" s="187" t="s">
        <v>13</v>
      </c>
      <c r="G380" s="187" t="s">
        <v>2210</v>
      </c>
      <c r="H380" s="187" t="s">
        <v>2233</v>
      </c>
      <c r="I380" s="187" t="s">
        <v>2604</v>
      </c>
      <c r="J380" s="187" t="s">
        <v>2604</v>
      </c>
      <c r="K380" s="188">
        <v>44392</v>
      </c>
      <c r="L380" s="187" t="s">
        <v>2235</v>
      </c>
    </row>
    <row r="381" spans="1:12" s="172" customFormat="1" ht="57" x14ac:dyDescent="0.2">
      <c r="A381" s="181" t="s">
        <v>59</v>
      </c>
      <c r="B381" s="200" t="s">
        <v>537</v>
      </c>
      <c r="C381" s="187" t="s">
        <v>2231</v>
      </c>
      <c r="D381" s="184" t="s">
        <v>2686</v>
      </c>
      <c r="E381" s="187" t="s">
        <v>581</v>
      </c>
      <c r="F381" s="187" t="s">
        <v>13</v>
      </c>
      <c r="G381" s="187" t="s">
        <v>2210</v>
      </c>
      <c r="H381" s="187" t="s">
        <v>2233</v>
      </c>
      <c r="I381" s="187" t="s">
        <v>2604</v>
      </c>
      <c r="J381" s="187" t="s">
        <v>2604</v>
      </c>
      <c r="K381" s="191">
        <v>44392</v>
      </c>
      <c r="L381" s="190" t="s">
        <v>2235</v>
      </c>
    </row>
    <row r="382" spans="1:12" s="172" customFormat="1" ht="42.75" x14ac:dyDescent="0.2">
      <c r="A382" s="117" t="s">
        <v>59</v>
      </c>
      <c r="B382" s="180" t="s">
        <v>537</v>
      </c>
      <c r="C382" s="71" t="s">
        <v>2231</v>
      </c>
      <c r="D382" s="71" t="s">
        <v>2496</v>
      </c>
      <c r="E382" s="71" t="s">
        <v>581</v>
      </c>
      <c r="F382" s="178" t="s">
        <v>13</v>
      </c>
      <c r="G382" s="178" t="s">
        <v>2210</v>
      </c>
      <c r="H382" s="178" t="s">
        <v>2233</v>
      </c>
      <c r="I382" s="71" t="s">
        <v>2451</v>
      </c>
      <c r="J382" s="71" t="s">
        <v>2451</v>
      </c>
      <c r="K382" s="110">
        <v>44393</v>
      </c>
      <c r="L382" s="71" t="s">
        <v>2235</v>
      </c>
    </row>
    <row r="383" spans="1:12" s="172" customFormat="1" ht="42.75" x14ac:dyDescent="0.2">
      <c r="A383" s="117" t="s">
        <v>59</v>
      </c>
      <c r="B383" s="180" t="s">
        <v>537</v>
      </c>
      <c r="C383" s="71" t="s">
        <v>2231</v>
      </c>
      <c r="D383" s="71" t="s">
        <v>2485</v>
      </c>
      <c r="E383" s="71" t="s">
        <v>581</v>
      </c>
      <c r="F383" s="178" t="s">
        <v>13</v>
      </c>
      <c r="G383" s="178" t="s">
        <v>2210</v>
      </c>
      <c r="H383" s="178" t="s">
        <v>2233</v>
      </c>
      <c r="I383" s="71" t="s">
        <v>2451</v>
      </c>
      <c r="J383" s="71" t="s">
        <v>2451</v>
      </c>
      <c r="K383" s="110">
        <v>44393</v>
      </c>
      <c r="L383" s="71" t="s">
        <v>2235</v>
      </c>
    </row>
    <row r="384" spans="1:12" s="172" customFormat="1" ht="28.5" x14ac:dyDescent="0.2">
      <c r="A384" s="170" t="s">
        <v>59</v>
      </c>
      <c r="B384" s="179" t="s">
        <v>537</v>
      </c>
      <c r="C384" s="178" t="s">
        <v>2231</v>
      </c>
      <c r="D384" s="71" t="s">
        <v>2289</v>
      </c>
      <c r="E384" s="71" t="s">
        <v>581</v>
      </c>
      <c r="F384" s="178" t="s">
        <v>13</v>
      </c>
      <c r="G384" s="178" t="s">
        <v>2210</v>
      </c>
      <c r="H384" s="178" t="s">
        <v>2233</v>
      </c>
      <c r="I384" s="71" t="s">
        <v>2234</v>
      </c>
      <c r="J384" s="71" t="s">
        <v>2234</v>
      </c>
      <c r="K384" s="110">
        <v>44396</v>
      </c>
      <c r="L384" s="71" t="s">
        <v>2235</v>
      </c>
    </row>
    <row r="385" spans="1:12" s="172" customFormat="1" ht="28.5" x14ac:dyDescent="0.2">
      <c r="A385" s="170" t="s">
        <v>59</v>
      </c>
      <c r="B385" s="179" t="s">
        <v>537</v>
      </c>
      <c r="C385" s="178" t="s">
        <v>2231</v>
      </c>
      <c r="D385" s="71" t="s">
        <v>2297</v>
      </c>
      <c r="E385" s="71" t="s">
        <v>581</v>
      </c>
      <c r="F385" s="178" t="s">
        <v>13</v>
      </c>
      <c r="G385" s="178" t="s">
        <v>2210</v>
      </c>
      <c r="H385" s="178" t="s">
        <v>2233</v>
      </c>
      <c r="I385" s="71" t="s">
        <v>2234</v>
      </c>
      <c r="J385" s="71" t="s">
        <v>2234</v>
      </c>
      <c r="K385" s="110">
        <v>44396</v>
      </c>
      <c r="L385" s="71" t="s">
        <v>2235</v>
      </c>
    </row>
    <row r="386" spans="1:12" s="172" customFormat="1" ht="28.5" x14ac:dyDescent="0.2">
      <c r="A386" s="181" t="s">
        <v>59</v>
      </c>
      <c r="B386" s="200" t="s">
        <v>537</v>
      </c>
      <c r="C386" s="187" t="s">
        <v>2231</v>
      </c>
      <c r="D386" s="182" t="s">
        <v>2687</v>
      </c>
      <c r="E386" s="187" t="s">
        <v>581</v>
      </c>
      <c r="F386" s="187" t="s">
        <v>13</v>
      </c>
      <c r="G386" s="187" t="s">
        <v>2210</v>
      </c>
      <c r="H386" s="187" t="s">
        <v>2233</v>
      </c>
      <c r="I386" s="187" t="s">
        <v>2604</v>
      </c>
      <c r="J386" s="187" t="s">
        <v>2604</v>
      </c>
      <c r="K386" s="188">
        <v>44396</v>
      </c>
      <c r="L386" s="187" t="s">
        <v>2235</v>
      </c>
    </row>
    <row r="387" spans="1:12" s="172" customFormat="1" ht="71.25" x14ac:dyDescent="0.2">
      <c r="A387" s="181" t="s">
        <v>59</v>
      </c>
      <c r="B387" s="200" t="s">
        <v>537</v>
      </c>
      <c r="C387" s="187" t="s">
        <v>2231</v>
      </c>
      <c r="D387" s="182" t="s">
        <v>2688</v>
      </c>
      <c r="E387" s="187" t="s">
        <v>581</v>
      </c>
      <c r="F387" s="187" t="s">
        <v>13</v>
      </c>
      <c r="G387" s="187" t="s">
        <v>2210</v>
      </c>
      <c r="H387" s="187" t="s">
        <v>2233</v>
      </c>
      <c r="I387" s="187" t="s">
        <v>2604</v>
      </c>
      <c r="J387" s="187" t="s">
        <v>2604</v>
      </c>
      <c r="K387" s="188">
        <v>44399</v>
      </c>
      <c r="L387" s="187" t="s">
        <v>2235</v>
      </c>
    </row>
    <row r="388" spans="1:12" s="172" customFormat="1" ht="42.75" x14ac:dyDescent="0.2">
      <c r="A388" s="117" t="s">
        <v>59</v>
      </c>
      <c r="B388" s="180" t="s">
        <v>537</v>
      </c>
      <c r="C388" s="71" t="s">
        <v>2231</v>
      </c>
      <c r="D388" s="71" t="s">
        <v>2497</v>
      </c>
      <c r="E388" s="71" t="s">
        <v>581</v>
      </c>
      <c r="F388" s="178" t="s">
        <v>13</v>
      </c>
      <c r="G388" s="178" t="s">
        <v>2210</v>
      </c>
      <c r="H388" s="178" t="s">
        <v>2233</v>
      </c>
      <c r="I388" s="71" t="s">
        <v>2451</v>
      </c>
      <c r="J388" s="71" t="s">
        <v>2451</v>
      </c>
      <c r="K388" s="110">
        <v>44401</v>
      </c>
      <c r="L388" s="71" t="s">
        <v>2235</v>
      </c>
    </row>
    <row r="389" spans="1:12" s="172" customFormat="1" ht="28.5" x14ac:dyDescent="0.2">
      <c r="A389" s="170" t="s">
        <v>59</v>
      </c>
      <c r="B389" s="179" t="s">
        <v>537</v>
      </c>
      <c r="C389" s="178" t="s">
        <v>2231</v>
      </c>
      <c r="D389" s="71" t="s">
        <v>2263</v>
      </c>
      <c r="E389" s="71" t="s">
        <v>581</v>
      </c>
      <c r="F389" s="178" t="s">
        <v>13</v>
      </c>
      <c r="G389" s="178" t="s">
        <v>2210</v>
      </c>
      <c r="H389" s="178" t="s">
        <v>2233</v>
      </c>
      <c r="I389" s="71" t="s">
        <v>2234</v>
      </c>
      <c r="J389" s="71" t="s">
        <v>2234</v>
      </c>
      <c r="K389" s="110">
        <v>44403</v>
      </c>
      <c r="L389" s="71" t="s">
        <v>2235</v>
      </c>
    </row>
    <row r="390" spans="1:12" s="172" customFormat="1" ht="28.5" x14ac:dyDescent="0.2">
      <c r="A390" s="170" t="s">
        <v>59</v>
      </c>
      <c r="B390" s="179" t="s">
        <v>537</v>
      </c>
      <c r="C390" s="178" t="s">
        <v>2231</v>
      </c>
      <c r="D390" s="71" t="s">
        <v>2275</v>
      </c>
      <c r="E390" s="71" t="s">
        <v>581</v>
      </c>
      <c r="F390" s="178" t="s">
        <v>13</v>
      </c>
      <c r="G390" s="178" t="s">
        <v>2210</v>
      </c>
      <c r="H390" s="178" t="s">
        <v>2233</v>
      </c>
      <c r="I390" s="71" t="s">
        <v>2234</v>
      </c>
      <c r="J390" s="71" t="s">
        <v>2234</v>
      </c>
      <c r="K390" s="110">
        <v>44403</v>
      </c>
      <c r="L390" s="71" t="s">
        <v>2235</v>
      </c>
    </row>
    <row r="391" spans="1:12" s="172" customFormat="1" ht="28.5" x14ac:dyDescent="0.2">
      <c r="A391" s="181" t="s">
        <v>59</v>
      </c>
      <c r="B391" s="200" t="s">
        <v>537</v>
      </c>
      <c r="C391" s="187" t="s">
        <v>2689</v>
      </c>
      <c r="D391" s="182" t="s">
        <v>2690</v>
      </c>
      <c r="E391" s="187" t="s">
        <v>581</v>
      </c>
      <c r="F391" s="187" t="s">
        <v>13</v>
      </c>
      <c r="G391" s="187" t="s">
        <v>2210</v>
      </c>
      <c r="H391" s="187" t="s">
        <v>560</v>
      </c>
      <c r="I391" s="187" t="s">
        <v>2604</v>
      </c>
      <c r="J391" s="187" t="s">
        <v>2604</v>
      </c>
      <c r="K391" s="188">
        <v>44403</v>
      </c>
      <c r="L391" s="187" t="s">
        <v>2235</v>
      </c>
    </row>
    <row r="392" spans="1:12" s="172" customFormat="1" ht="28.5" x14ac:dyDescent="0.2">
      <c r="A392" s="181" t="s">
        <v>59</v>
      </c>
      <c r="B392" s="200" t="s">
        <v>537</v>
      </c>
      <c r="C392" s="187" t="s">
        <v>2231</v>
      </c>
      <c r="D392" s="182" t="s">
        <v>2691</v>
      </c>
      <c r="E392" s="187" t="s">
        <v>581</v>
      </c>
      <c r="F392" s="187" t="s">
        <v>13</v>
      </c>
      <c r="G392" s="187" t="s">
        <v>2210</v>
      </c>
      <c r="H392" s="187" t="s">
        <v>2233</v>
      </c>
      <c r="I392" s="187" t="s">
        <v>2604</v>
      </c>
      <c r="J392" s="187" t="s">
        <v>2604</v>
      </c>
      <c r="K392" s="188">
        <v>44403</v>
      </c>
      <c r="L392" s="187" t="s">
        <v>2235</v>
      </c>
    </row>
    <row r="393" spans="1:12" s="172" customFormat="1" ht="28.5" x14ac:dyDescent="0.2">
      <c r="A393" s="170" t="s">
        <v>59</v>
      </c>
      <c r="B393" s="179" t="s">
        <v>537</v>
      </c>
      <c r="C393" s="178" t="s">
        <v>2231</v>
      </c>
      <c r="D393" s="71" t="s">
        <v>2303</v>
      </c>
      <c r="E393" s="71" t="s">
        <v>581</v>
      </c>
      <c r="F393" s="178" t="s">
        <v>13</v>
      </c>
      <c r="G393" s="178" t="s">
        <v>2210</v>
      </c>
      <c r="H393" s="178" t="s">
        <v>2233</v>
      </c>
      <c r="I393" s="71" t="s">
        <v>2234</v>
      </c>
      <c r="J393" s="71" t="s">
        <v>2234</v>
      </c>
      <c r="K393" s="110">
        <v>44404</v>
      </c>
      <c r="L393" s="71" t="s">
        <v>2235</v>
      </c>
    </row>
    <row r="394" spans="1:12" s="172" customFormat="1" ht="42.75" x14ac:dyDescent="0.2">
      <c r="A394" s="181" t="s">
        <v>59</v>
      </c>
      <c r="B394" s="200" t="s">
        <v>537</v>
      </c>
      <c r="C394" s="187" t="s">
        <v>2231</v>
      </c>
      <c r="D394" s="182" t="s">
        <v>2692</v>
      </c>
      <c r="E394" s="187" t="s">
        <v>581</v>
      </c>
      <c r="F394" s="187" t="s">
        <v>13</v>
      </c>
      <c r="G394" s="187" t="s">
        <v>2210</v>
      </c>
      <c r="H394" s="187" t="s">
        <v>2233</v>
      </c>
      <c r="I394" s="187" t="s">
        <v>2604</v>
      </c>
      <c r="J394" s="187" t="s">
        <v>2604</v>
      </c>
      <c r="K394" s="188">
        <v>44404</v>
      </c>
      <c r="L394" s="187" t="s">
        <v>2235</v>
      </c>
    </row>
    <row r="395" spans="1:12" s="172" customFormat="1" ht="28.5" x14ac:dyDescent="0.2">
      <c r="A395" s="170" t="s">
        <v>59</v>
      </c>
      <c r="B395" s="179" t="s">
        <v>537</v>
      </c>
      <c r="C395" s="178" t="s">
        <v>2231</v>
      </c>
      <c r="D395" s="71" t="s">
        <v>2262</v>
      </c>
      <c r="E395" s="71" t="s">
        <v>581</v>
      </c>
      <c r="F395" s="178" t="s">
        <v>13</v>
      </c>
      <c r="G395" s="178" t="s">
        <v>2210</v>
      </c>
      <c r="H395" s="178" t="s">
        <v>2233</v>
      </c>
      <c r="I395" s="71" t="s">
        <v>2234</v>
      </c>
      <c r="J395" s="71" t="s">
        <v>2234</v>
      </c>
      <c r="K395" s="110">
        <v>44406</v>
      </c>
      <c r="L395" s="71" t="s">
        <v>2235</v>
      </c>
    </row>
    <row r="396" spans="1:12" s="172" customFormat="1" ht="42.75" x14ac:dyDescent="0.2">
      <c r="A396" s="117" t="s">
        <v>59</v>
      </c>
      <c r="B396" s="180" t="s">
        <v>537</v>
      </c>
      <c r="C396" s="71" t="s">
        <v>2231</v>
      </c>
      <c r="D396" s="71" t="s">
        <v>2498</v>
      </c>
      <c r="E396" s="71" t="s">
        <v>581</v>
      </c>
      <c r="F396" s="178" t="s">
        <v>13</v>
      </c>
      <c r="G396" s="178" t="s">
        <v>2210</v>
      </c>
      <c r="H396" s="178" t="s">
        <v>2233</v>
      </c>
      <c r="I396" s="71" t="s">
        <v>2451</v>
      </c>
      <c r="J396" s="71" t="s">
        <v>2451</v>
      </c>
      <c r="K396" s="110">
        <v>44407</v>
      </c>
      <c r="L396" s="71" t="s">
        <v>2235</v>
      </c>
    </row>
    <row r="397" spans="1:12" s="172" customFormat="1" ht="57" x14ac:dyDescent="0.2">
      <c r="A397" s="181" t="s">
        <v>59</v>
      </c>
      <c r="B397" s="200" t="s">
        <v>537</v>
      </c>
      <c r="C397" s="187" t="s">
        <v>2231</v>
      </c>
      <c r="D397" s="184" t="s">
        <v>2693</v>
      </c>
      <c r="E397" s="187" t="s">
        <v>581</v>
      </c>
      <c r="F397" s="187" t="s">
        <v>13</v>
      </c>
      <c r="G397" s="187" t="s">
        <v>2210</v>
      </c>
      <c r="H397" s="187" t="s">
        <v>2233</v>
      </c>
      <c r="I397" s="187" t="s">
        <v>2604</v>
      </c>
      <c r="J397" s="187" t="s">
        <v>2604</v>
      </c>
      <c r="K397" s="188">
        <v>44407</v>
      </c>
      <c r="L397" s="187" t="s">
        <v>2235</v>
      </c>
    </row>
    <row r="398" spans="1:12" s="172" customFormat="1" ht="57" x14ac:dyDescent="0.2">
      <c r="A398" s="181" t="s">
        <v>59</v>
      </c>
      <c r="B398" s="200" t="s">
        <v>537</v>
      </c>
      <c r="C398" s="187" t="s">
        <v>2231</v>
      </c>
      <c r="D398" s="184" t="s">
        <v>2694</v>
      </c>
      <c r="E398" s="187" t="s">
        <v>581</v>
      </c>
      <c r="F398" s="187" t="s">
        <v>13</v>
      </c>
      <c r="G398" s="187" t="s">
        <v>2210</v>
      </c>
      <c r="H398" s="187" t="s">
        <v>2233</v>
      </c>
      <c r="I398" s="187" t="s">
        <v>2604</v>
      </c>
      <c r="J398" s="187" t="s">
        <v>2604</v>
      </c>
      <c r="K398" s="188">
        <v>44407</v>
      </c>
      <c r="L398" s="187" t="s">
        <v>2235</v>
      </c>
    </row>
    <row r="399" spans="1:12" s="172" customFormat="1" ht="28.5" x14ac:dyDescent="0.2">
      <c r="A399" s="170" t="s">
        <v>59</v>
      </c>
      <c r="B399" s="179" t="s">
        <v>537</v>
      </c>
      <c r="C399" s="178" t="s">
        <v>2231</v>
      </c>
      <c r="D399" s="71" t="s">
        <v>2288</v>
      </c>
      <c r="E399" s="71" t="s">
        <v>581</v>
      </c>
      <c r="F399" s="178" t="s">
        <v>13</v>
      </c>
      <c r="G399" s="178" t="s">
        <v>2210</v>
      </c>
      <c r="H399" s="178" t="s">
        <v>2233</v>
      </c>
      <c r="I399" s="71" t="s">
        <v>2234</v>
      </c>
      <c r="J399" s="71" t="s">
        <v>2234</v>
      </c>
      <c r="K399" s="110">
        <v>44410</v>
      </c>
      <c r="L399" s="71" t="s">
        <v>2235</v>
      </c>
    </row>
    <row r="400" spans="1:12" s="172" customFormat="1" ht="28.5" x14ac:dyDescent="0.2">
      <c r="A400" s="170" t="s">
        <v>59</v>
      </c>
      <c r="B400" s="179" t="s">
        <v>537</v>
      </c>
      <c r="C400" s="178" t="s">
        <v>2231</v>
      </c>
      <c r="D400" s="71" t="s">
        <v>2288</v>
      </c>
      <c r="E400" s="71" t="s">
        <v>581</v>
      </c>
      <c r="F400" s="178" t="s">
        <v>13</v>
      </c>
      <c r="G400" s="178" t="s">
        <v>2210</v>
      </c>
      <c r="H400" s="178" t="s">
        <v>2233</v>
      </c>
      <c r="I400" s="71" t="s">
        <v>2234</v>
      </c>
      <c r="J400" s="71" t="s">
        <v>2234</v>
      </c>
      <c r="K400" s="110">
        <v>44410</v>
      </c>
      <c r="L400" s="71" t="s">
        <v>2235</v>
      </c>
    </row>
    <row r="401" spans="1:12" s="172" customFormat="1" ht="28.5" x14ac:dyDescent="0.2">
      <c r="A401" s="170" t="s">
        <v>59</v>
      </c>
      <c r="B401" s="179" t="s">
        <v>537</v>
      </c>
      <c r="C401" s="178" t="s">
        <v>2231</v>
      </c>
      <c r="D401" s="71" t="s">
        <v>2302</v>
      </c>
      <c r="E401" s="71" t="s">
        <v>581</v>
      </c>
      <c r="F401" s="178" t="s">
        <v>13</v>
      </c>
      <c r="G401" s="178" t="s">
        <v>2210</v>
      </c>
      <c r="H401" s="178" t="s">
        <v>2233</v>
      </c>
      <c r="I401" s="71" t="s">
        <v>2234</v>
      </c>
      <c r="J401" s="71" t="s">
        <v>2234</v>
      </c>
      <c r="K401" s="110">
        <v>44410</v>
      </c>
      <c r="L401" s="71" t="s">
        <v>2235</v>
      </c>
    </row>
    <row r="402" spans="1:12" s="172" customFormat="1" ht="28.5" x14ac:dyDescent="0.2">
      <c r="A402" s="181" t="s">
        <v>59</v>
      </c>
      <c r="B402" s="200" t="s">
        <v>537</v>
      </c>
      <c r="C402" s="187" t="s">
        <v>2231</v>
      </c>
      <c r="D402" s="182" t="s">
        <v>2695</v>
      </c>
      <c r="E402" s="187" t="s">
        <v>581</v>
      </c>
      <c r="F402" s="187" t="s">
        <v>13</v>
      </c>
      <c r="G402" s="187" t="s">
        <v>2210</v>
      </c>
      <c r="H402" s="187" t="s">
        <v>2233</v>
      </c>
      <c r="I402" s="187" t="s">
        <v>2604</v>
      </c>
      <c r="J402" s="187" t="s">
        <v>2604</v>
      </c>
      <c r="K402" s="188">
        <v>44410</v>
      </c>
      <c r="L402" s="187" t="s">
        <v>2235</v>
      </c>
    </row>
    <row r="403" spans="1:12" s="172" customFormat="1" ht="57" x14ac:dyDescent="0.2">
      <c r="A403" s="181" t="s">
        <v>59</v>
      </c>
      <c r="B403" s="200" t="s">
        <v>537</v>
      </c>
      <c r="C403" s="187" t="s">
        <v>2231</v>
      </c>
      <c r="D403" s="182" t="s">
        <v>2696</v>
      </c>
      <c r="E403" s="187" t="s">
        <v>581</v>
      </c>
      <c r="F403" s="187" t="s">
        <v>13</v>
      </c>
      <c r="G403" s="187" t="s">
        <v>2210</v>
      </c>
      <c r="H403" s="187" t="s">
        <v>2233</v>
      </c>
      <c r="I403" s="187" t="s">
        <v>2604</v>
      </c>
      <c r="J403" s="187" t="s">
        <v>2604</v>
      </c>
      <c r="K403" s="188">
        <v>44410</v>
      </c>
      <c r="L403" s="187" t="s">
        <v>2235</v>
      </c>
    </row>
    <row r="404" spans="1:12" s="172" customFormat="1" ht="57" x14ac:dyDescent="0.2">
      <c r="A404" s="181" t="s">
        <v>59</v>
      </c>
      <c r="B404" s="200" t="s">
        <v>537</v>
      </c>
      <c r="C404" s="187" t="s">
        <v>2231</v>
      </c>
      <c r="D404" s="182" t="s">
        <v>2697</v>
      </c>
      <c r="E404" s="187" t="s">
        <v>581</v>
      </c>
      <c r="F404" s="187" t="s">
        <v>13</v>
      </c>
      <c r="G404" s="187" t="s">
        <v>2210</v>
      </c>
      <c r="H404" s="187" t="s">
        <v>2233</v>
      </c>
      <c r="I404" s="187" t="s">
        <v>2604</v>
      </c>
      <c r="J404" s="187" t="s">
        <v>2604</v>
      </c>
      <c r="K404" s="188">
        <v>44410</v>
      </c>
      <c r="L404" s="187" t="s">
        <v>2235</v>
      </c>
    </row>
    <row r="405" spans="1:12" s="172" customFormat="1" ht="28.5" x14ac:dyDescent="0.2">
      <c r="A405" s="170" t="s">
        <v>59</v>
      </c>
      <c r="B405" s="179" t="s">
        <v>537</v>
      </c>
      <c r="C405" s="178" t="s">
        <v>2231</v>
      </c>
      <c r="D405" s="71" t="s">
        <v>2255</v>
      </c>
      <c r="E405" s="71" t="s">
        <v>581</v>
      </c>
      <c r="F405" s="178" t="s">
        <v>13</v>
      </c>
      <c r="G405" s="178" t="s">
        <v>2210</v>
      </c>
      <c r="H405" s="178" t="s">
        <v>2233</v>
      </c>
      <c r="I405" s="71" t="s">
        <v>2234</v>
      </c>
      <c r="J405" s="71" t="s">
        <v>2234</v>
      </c>
      <c r="K405" s="110">
        <v>44411</v>
      </c>
      <c r="L405" s="71" t="s">
        <v>2235</v>
      </c>
    </row>
    <row r="406" spans="1:12" s="172" customFormat="1" ht="42.75" x14ac:dyDescent="0.2">
      <c r="A406" s="181" t="s">
        <v>59</v>
      </c>
      <c r="B406" s="200" t="s">
        <v>537</v>
      </c>
      <c r="C406" s="182" t="s">
        <v>2607</v>
      </c>
      <c r="D406" s="182" t="s">
        <v>2698</v>
      </c>
      <c r="E406" s="187" t="s">
        <v>581</v>
      </c>
      <c r="F406" s="187" t="s">
        <v>13</v>
      </c>
      <c r="G406" s="187" t="s">
        <v>2210</v>
      </c>
      <c r="H406" s="187" t="s">
        <v>560</v>
      </c>
      <c r="I406" s="187" t="s">
        <v>2604</v>
      </c>
      <c r="J406" s="187" t="s">
        <v>2604</v>
      </c>
      <c r="K406" s="189">
        <v>44411</v>
      </c>
      <c r="L406" s="187" t="s">
        <v>2235</v>
      </c>
    </row>
    <row r="407" spans="1:12" s="172" customFormat="1" ht="42.75" x14ac:dyDescent="0.2">
      <c r="A407" s="181" t="s">
        <v>59</v>
      </c>
      <c r="B407" s="200" t="s">
        <v>537</v>
      </c>
      <c r="C407" s="182" t="s">
        <v>2231</v>
      </c>
      <c r="D407" s="184" t="s">
        <v>2699</v>
      </c>
      <c r="E407" s="187" t="s">
        <v>581</v>
      </c>
      <c r="F407" s="187" t="s">
        <v>13</v>
      </c>
      <c r="G407" s="187" t="s">
        <v>2210</v>
      </c>
      <c r="H407" s="187" t="s">
        <v>2233</v>
      </c>
      <c r="I407" s="187" t="s">
        <v>2604</v>
      </c>
      <c r="J407" s="187" t="s">
        <v>2604</v>
      </c>
      <c r="K407" s="189">
        <v>44411</v>
      </c>
      <c r="L407" s="187" t="s">
        <v>2235</v>
      </c>
    </row>
    <row r="408" spans="1:12" s="172" customFormat="1" ht="28.5" x14ac:dyDescent="0.2">
      <c r="A408" s="170" t="s">
        <v>59</v>
      </c>
      <c r="B408" s="179" t="s">
        <v>537</v>
      </c>
      <c r="C408" s="178" t="s">
        <v>2231</v>
      </c>
      <c r="D408" s="71" t="s">
        <v>2250</v>
      </c>
      <c r="E408" s="71" t="s">
        <v>581</v>
      </c>
      <c r="F408" s="178" t="s">
        <v>13</v>
      </c>
      <c r="G408" s="178" t="s">
        <v>2210</v>
      </c>
      <c r="H408" s="178" t="s">
        <v>2233</v>
      </c>
      <c r="I408" s="71" t="s">
        <v>2234</v>
      </c>
      <c r="J408" s="71" t="s">
        <v>2234</v>
      </c>
      <c r="K408" s="110">
        <v>44413</v>
      </c>
      <c r="L408" s="71" t="s">
        <v>2235</v>
      </c>
    </row>
    <row r="409" spans="1:12" s="172" customFormat="1" ht="28.5" x14ac:dyDescent="0.2">
      <c r="A409" s="170" t="s">
        <v>59</v>
      </c>
      <c r="B409" s="179" t="s">
        <v>537</v>
      </c>
      <c r="C409" s="178" t="s">
        <v>2231</v>
      </c>
      <c r="D409" s="71" t="s">
        <v>2261</v>
      </c>
      <c r="E409" s="71" t="s">
        <v>581</v>
      </c>
      <c r="F409" s="178" t="s">
        <v>13</v>
      </c>
      <c r="G409" s="178" t="s">
        <v>2210</v>
      </c>
      <c r="H409" s="178" t="s">
        <v>2233</v>
      </c>
      <c r="I409" s="71" t="s">
        <v>2234</v>
      </c>
      <c r="J409" s="71" t="s">
        <v>2234</v>
      </c>
      <c r="K409" s="110">
        <v>44413</v>
      </c>
      <c r="L409" s="71" t="s">
        <v>2235</v>
      </c>
    </row>
    <row r="410" spans="1:12" s="172" customFormat="1" ht="28.5" x14ac:dyDescent="0.2">
      <c r="A410" s="170" t="s">
        <v>59</v>
      </c>
      <c r="B410" s="179" t="s">
        <v>537</v>
      </c>
      <c r="C410" s="178" t="s">
        <v>2231</v>
      </c>
      <c r="D410" s="71" t="s">
        <v>2261</v>
      </c>
      <c r="E410" s="71" t="s">
        <v>581</v>
      </c>
      <c r="F410" s="178" t="s">
        <v>13</v>
      </c>
      <c r="G410" s="178" t="s">
        <v>2210</v>
      </c>
      <c r="H410" s="178" t="s">
        <v>2233</v>
      </c>
      <c r="I410" s="71" t="s">
        <v>2234</v>
      </c>
      <c r="J410" s="71" t="s">
        <v>2234</v>
      </c>
      <c r="K410" s="110">
        <v>44413</v>
      </c>
      <c r="L410" s="71" t="s">
        <v>2235</v>
      </c>
    </row>
    <row r="411" spans="1:12" s="172" customFormat="1" ht="28.5" x14ac:dyDescent="0.2">
      <c r="A411" s="170" t="s">
        <v>59</v>
      </c>
      <c r="B411" s="179" t="s">
        <v>537</v>
      </c>
      <c r="C411" s="178" t="s">
        <v>2231</v>
      </c>
      <c r="D411" s="71" t="s">
        <v>2265</v>
      </c>
      <c r="E411" s="71" t="s">
        <v>581</v>
      </c>
      <c r="F411" s="178" t="s">
        <v>13</v>
      </c>
      <c r="G411" s="178" t="s">
        <v>2210</v>
      </c>
      <c r="H411" s="178" t="s">
        <v>2233</v>
      </c>
      <c r="I411" s="71" t="s">
        <v>2234</v>
      </c>
      <c r="J411" s="71" t="s">
        <v>2234</v>
      </c>
      <c r="K411" s="110">
        <v>44413</v>
      </c>
      <c r="L411" s="71" t="s">
        <v>2235</v>
      </c>
    </row>
    <row r="412" spans="1:12" s="172" customFormat="1" ht="28.5" x14ac:dyDescent="0.2">
      <c r="A412" s="170" t="s">
        <v>59</v>
      </c>
      <c r="B412" s="179" t="s">
        <v>537</v>
      </c>
      <c r="C412" s="178" t="s">
        <v>2231</v>
      </c>
      <c r="D412" s="71" t="s">
        <v>2271</v>
      </c>
      <c r="E412" s="71" t="s">
        <v>581</v>
      </c>
      <c r="F412" s="178" t="s">
        <v>13</v>
      </c>
      <c r="G412" s="178" t="s">
        <v>2210</v>
      </c>
      <c r="H412" s="178" t="s">
        <v>2233</v>
      </c>
      <c r="I412" s="71" t="s">
        <v>2234</v>
      </c>
      <c r="J412" s="71" t="s">
        <v>2234</v>
      </c>
      <c r="K412" s="110">
        <v>44413</v>
      </c>
      <c r="L412" s="71" t="s">
        <v>2235</v>
      </c>
    </row>
    <row r="413" spans="1:12" s="172" customFormat="1" ht="28.5" x14ac:dyDescent="0.2">
      <c r="A413" s="170" t="s">
        <v>59</v>
      </c>
      <c r="B413" s="179" t="s">
        <v>537</v>
      </c>
      <c r="C413" s="178" t="s">
        <v>2231</v>
      </c>
      <c r="D413" s="71" t="s">
        <v>2273</v>
      </c>
      <c r="E413" s="71" t="s">
        <v>581</v>
      </c>
      <c r="F413" s="178" t="s">
        <v>13</v>
      </c>
      <c r="G413" s="178" t="s">
        <v>2210</v>
      </c>
      <c r="H413" s="178" t="s">
        <v>2233</v>
      </c>
      <c r="I413" s="71" t="s">
        <v>2234</v>
      </c>
      <c r="J413" s="71" t="s">
        <v>2234</v>
      </c>
      <c r="K413" s="110">
        <v>44413</v>
      </c>
      <c r="L413" s="71" t="s">
        <v>2235</v>
      </c>
    </row>
    <row r="414" spans="1:12" s="172" customFormat="1" ht="28.5" x14ac:dyDescent="0.2">
      <c r="A414" s="170" t="s">
        <v>59</v>
      </c>
      <c r="B414" s="179" t="s">
        <v>537</v>
      </c>
      <c r="C414" s="178" t="s">
        <v>2231</v>
      </c>
      <c r="D414" s="71" t="s">
        <v>2276</v>
      </c>
      <c r="E414" s="71" t="s">
        <v>581</v>
      </c>
      <c r="F414" s="178" t="s">
        <v>13</v>
      </c>
      <c r="G414" s="178" t="s">
        <v>2210</v>
      </c>
      <c r="H414" s="178" t="s">
        <v>2233</v>
      </c>
      <c r="I414" s="71" t="s">
        <v>2234</v>
      </c>
      <c r="J414" s="71" t="s">
        <v>2234</v>
      </c>
      <c r="K414" s="110">
        <v>44413</v>
      </c>
      <c r="L414" s="71" t="s">
        <v>2235</v>
      </c>
    </row>
    <row r="415" spans="1:12" s="172" customFormat="1" ht="28.5" x14ac:dyDescent="0.2">
      <c r="A415" s="181" t="s">
        <v>59</v>
      </c>
      <c r="B415" s="200" t="s">
        <v>537</v>
      </c>
      <c r="C415" s="187" t="s">
        <v>2231</v>
      </c>
      <c r="D415" s="182" t="s">
        <v>2700</v>
      </c>
      <c r="E415" s="187" t="s">
        <v>581</v>
      </c>
      <c r="F415" s="187" t="s">
        <v>13</v>
      </c>
      <c r="G415" s="187" t="s">
        <v>2210</v>
      </c>
      <c r="H415" s="187" t="s">
        <v>2233</v>
      </c>
      <c r="I415" s="187" t="s">
        <v>2604</v>
      </c>
      <c r="J415" s="187" t="s">
        <v>2604</v>
      </c>
      <c r="K415" s="188">
        <v>44413</v>
      </c>
      <c r="L415" s="187" t="s">
        <v>2235</v>
      </c>
    </row>
    <row r="416" spans="1:12" s="172" customFormat="1" ht="42.75" x14ac:dyDescent="0.2">
      <c r="A416" s="170" t="s">
        <v>59</v>
      </c>
      <c r="B416" s="179" t="s">
        <v>537</v>
      </c>
      <c r="C416" s="171" t="s">
        <v>2400</v>
      </c>
      <c r="D416" s="171" t="s">
        <v>2401</v>
      </c>
      <c r="E416" s="171" t="s">
        <v>2402</v>
      </c>
      <c r="F416" s="171" t="s">
        <v>540</v>
      </c>
      <c r="G416" s="171" t="s">
        <v>2138</v>
      </c>
      <c r="H416" s="171" t="s">
        <v>560</v>
      </c>
      <c r="I416" s="171" t="s">
        <v>537</v>
      </c>
      <c r="J416" s="171" t="s">
        <v>537</v>
      </c>
      <c r="K416" s="199">
        <v>44414</v>
      </c>
      <c r="L416" s="171" t="s">
        <v>2140</v>
      </c>
    </row>
    <row r="417" spans="1:12" s="172" customFormat="1" ht="42.75" x14ac:dyDescent="0.2">
      <c r="A417" s="117" t="s">
        <v>59</v>
      </c>
      <c r="B417" s="180" t="s">
        <v>537</v>
      </c>
      <c r="C417" s="71" t="s">
        <v>2231</v>
      </c>
      <c r="D417" s="71" t="s">
        <v>2499</v>
      </c>
      <c r="E417" s="71" t="s">
        <v>581</v>
      </c>
      <c r="F417" s="178" t="s">
        <v>13</v>
      </c>
      <c r="G417" s="178" t="s">
        <v>2210</v>
      </c>
      <c r="H417" s="178" t="s">
        <v>2233</v>
      </c>
      <c r="I417" s="71" t="s">
        <v>2451</v>
      </c>
      <c r="J417" s="71" t="s">
        <v>2451</v>
      </c>
      <c r="K417" s="110">
        <v>44414</v>
      </c>
      <c r="L417" s="71" t="s">
        <v>2235</v>
      </c>
    </row>
    <row r="418" spans="1:12" s="172" customFormat="1" ht="42.75" x14ac:dyDescent="0.2">
      <c r="A418" s="117" t="s">
        <v>59</v>
      </c>
      <c r="B418" s="180" t="s">
        <v>537</v>
      </c>
      <c r="C418" s="71" t="s">
        <v>2231</v>
      </c>
      <c r="D418" s="71" t="s">
        <v>2500</v>
      </c>
      <c r="E418" s="71" t="s">
        <v>581</v>
      </c>
      <c r="F418" s="178" t="s">
        <v>13</v>
      </c>
      <c r="G418" s="178" t="s">
        <v>2210</v>
      </c>
      <c r="H418" s="178" t="s">
        <v>2233</v>
      </c>
      <c r="I418" s="71" t="s">
        <v>2451</v>
      </c>
      <c r="J418" s="71" t="s">
        <v>2451</v>
      </c>
      <c r="K418" s="110">
        <v>44414</v>
      </c>
      <c r="L418" s="71" t="s">
        <v>2235</v>
      </c>
    </row>
    <row r="419" spans="1:12" s="172" customFormat="1" ht="28.5" x14ac:dyDescent="0.2">
      <c r="A419" s="170" t="s">
        <v>59</v>
      </c>
      <c r="B419" s="179" t="s">
        <v>537</v>
      </c>
      <c r="C419" s="178" t="s">
        <v>2231</v>
      </c>
      <c r="D419" s="71" t="s">
        <v>2294</v>
      </c>
      <c r="E419" s="71" t="s">
        <v>581</v>
      </c>
      <c r="F419" s="178" t="s">
        <v>13</v>
      </c>
      <c r="G419" s="178" t="s">
        <v>2210</v>
      </c>
      <c r="H419" s="178" t="s">
        <v>2233</v>
      </c>
      <c r="I419" s="71" t="s">
        <v>2234</v>
      </c>
      <c r="J419" s="71" t="s">
        <v>2234</v>
      </c>
      <c r="K419" s="110">
        <v>44415</v>
      </c>
      <c r="L419" s="71" t="s">
        <v>2235</v>
      </c>
    </row>
    <row r="420" spans="1:12" s="172" customFormat="1" ht="42.75" x14ac:dyDescent="0.2">
      <c r="A420" s="117" t="s">
        <v>59</v>
      </c>
      <c r="B420" s="180" t="s">
        <v>537</v>
      </c>
      <c r="C420" s="71" t="s">
        <v>2231</v>
      </c>
      <c r="D420" s="71" t="s">
        <v>2501</v>
      </c>
      <c r="E420" s="71" t="s">
        <v>581</v>
      </c>
      <c r="F420" s="178" t="s">
        <v>13</v>
      </c>
      <c r="G420" s="178" t="s">
        <v>2210</v>
      </c>
      <c r="H420" s="178" t="s">
        <v>2233</v>
      </c>
      <c r="I420" s="71" t="s">
        <v>2451</v>
      </c>
      <c r="J420" s="71" t="s">
        <v>2451</v>
      </c>
      <c r="K420" s="110">
        <v>44415</v>
      </c>
      <c r="L420" s="71" t="s">
        <v>2235</v>
      </c>
    </row>
    <row r="421" spans="1:12" s="172" customFormat="1" ht="28.5" x14ac:dyDescent="0.2">
      <c r="A421" s="170" t="s">
        <v>59</v>
      </c>
      <c r="B421" s="179" t="s">
        <v>537</v>
      </c>
      <c r="C421" s="178" t="s">
        <v>2231</v>
      </c>
      <c r="D421" s="71" t="s">
        <v>2269</v>
      </c>
      <c r="E421" s="71" t="s">
        <v>581</v>
      </c>
      <c r="F421" s="178" t="s">
        <v>13</v>
      </c>
      <c r="G421" s="178" t="s">
        <v>2210</v>
      </c>
      <c r="H421" s="178" t="s">
        <v>2233</v>
      </c>
      <c r="I421" s="71" t="s">
        <v>2234</v>
      </c>
      <c r="J421" s="71" t="s">
        <v>2234</v>
      </c>
      <c r="K421" s="110">
        <v>44417</v>
      </c>
      <c r="L421" s="71" t="s">
        <v>2235</v>
      </c>
    </row>
    <row r="422" spans="1:12" s="172" customFormat="1" ht="99.75" x14ac:dyDescent="0.2">
      <c r="A422" s="177" t="s">
        <v>59</v>
      </c>
      <c r="B422" s="201" t="s">
        <v>537</v>
      </c>
      <c r="C422" s="178" t="s">
        <v>2911</v>
      </c>
      <c r="D422" s="192" t="s">
        <v>2916</v>
      </c>
      <c r="E422" s="178" t="s">
        <v>2168</v>
      </c>
      <c r="F422" s="178" t="s">
        <v>13</v>
      </c>
      <c r="G422" s="169" t="s">
        <v>2913</v>
      </c>
      <c r="H422" s="178" t="s">
        <v>560</v>
      </c>
      <c r="I422" s="178" t="s">
        <v>2778</v>
      </c>
      <c r="J422" s="178" t="s">
        <v>2779</v>
      </c>
      <c r="K422" s="194">
        <v>44418</v>
      </c>
      <c r="L422" s="178" t="s">
        <v>2904</v>
      </c>
    </row>
    <row r="423" spans="1:12" s="172" customFormat="1" ht="28.5" x14ac:dyDescent="0.2">
      <c r="A423" s="170" t="s">
        <v>59</v>
      </c>
      <c r="B423" s="179" t="s">
        <v>537</v>
      </c>
      <c r="C423" s="178" t="s">
        <v>2231</v>
      </c>
      <c r="D423" s="71" t="s">
        <v>2238</v>
      </c>
      <c r="E423" s="71" t="s">
        <v>581</v>
      </c>
      <c r="F423" s="178" t="s">
        <v>13</v>
      </c>
      <c r="G423" s="178" t="s">
        <v>2210</v>
      </c>
      <c r="H423" s="178" t="s">
        <v>2233</v>
      </c>
      <c r="I423" s="71" t="s">
        <v>2234</v>
      </c>
      <c r="J423" s="71" t="s">
        <v>2234</v>
      </c>
      <c r="K423" s="110">
        <v>44419</v>
      </c>
      <c r="L423" s="71" t="s">
        <v>2235</v>
      </c>
    </row>
    <row r="424" spans="1:12" s="172" customFormat="1" ht="28.5" x14ac:dyDescent="0.2">
      <c r="A424" s="170" t="s">
        <v>59</v>
      </c>
      <c r="B424" s="179" t="s">
        <v>537</v>
      </c>
      <c r="C424" s="178" t="s">
        <v>2231</v>
      </c>
      <c r="D424" s="71" t="s">
        <v>2239</v>
      </c>
      <c r="E424" s="71" t="s">
        <v>581</v>
      </c>
      <c r="F424" s="178" t="s">
        <v>13</v>
      </c>
      <c r="G424" s="178" t="s">
        <v>2210</v>
      </c>
      <c r="H424" s="178" t="s">
        <v>2233</v>
      </c>
      <c r="I424" s="71" t="s">
        <v>2234</v>
      </c>
      <c r="J424" s="71" t="s">
        <v>2234</v>
      </c>
      <c r="K424" s="110">
        <v>44419</v>
      </c>
      <c r="L424" s="71" t="s">
        <v>2235</v>
      </c>
    </row>
    <row r="425" spans="1:12" s="172" customFormat="1" ht="28.5" x14ac:dyDescent="0.2">
      <c r="A425" s="170" t="s">
        <v>59</v>
      </c>
      <c r="B425" s="179" t="s">
        <v>537</v>
      </c>
      <c r="C425" s="178" t="s">
        <v>2231</v>
      </c>
      <c r="D425" s="71" t="s">
        <v>2240</v>
      </c>
      <c r="E425" s="71" t="s">
        <v>581</v>
      </c>
      <c r="F425" s="178" t="s">
        <v>13</v>
      </c>
      <c r="G425" s="178" t="s">
        <v>2210</v>
      </c>
      <c r="H425" s="178" t="s">
        <v>2233</v>
      </c>
      <c r="I425" s="71" t="s">
        <v>2234</v>
      </c>
      <c r="J425" s="71" t="s">
        <v>2234</v>
      </c>
      <c r="K425" s="110">
        <v>44419</v>
      </c>
      <c r="L425" s="71" t="s">
        <v>2235</v>
      </c>
    </row>
    <row r="426" spans="1:12" s="172" customFormat="1" ht="28.5" x14ac:dyDescent="0.2">
      <c r="A426" s="170" t="s">
        <v>59</v>
      </c>
      <c r="B426" s="179" t="s">
        <v>537</v>
      </c>
      <c r="C426" s="178" t="s">
        <v>2231</v>
      </c>
      <c r="D426" s="71" t="s">
        <v>2242</v>
      </c>
      <c r="E426" s="71" t="s">
        <v>581</v>
      </c>
      <c r="F426" s="178" t="s">
        <v>13</v>
      </c>
      <c r="G426" s="178" t="s">
        <v>2210</v>
      </c>
      <c r="H426" s="178" t="s">
        <v>2233</v>
      </c>
      <c r="I426" s="71" t="s">
        <v>2234</v>
      </c>
      <c r="J426" s="71" t="s">
        <v>2234</v>
      </c>
      <c r="K426" s="110">
        <v>44419</v>
      </c>
      <c r="L426" s="71" t="s">
        <v>2235</v>
      </c>
    </row>
    <row r="427" spans="1:12" s="172" customFormat="1" ht="28.5" x14ac:dyDescent="0.2">
      <c r="A427" s="170" t="s">
        <v>59</v>
      </c>
      <c r="B427" s="179" t="s">
        <v>537</v>
      </c>
      <c r="C427" s="178" t="s">
        <v>2231</v>
      </c>
      <c r="D427" s="71" t="s">
        <v>2243</v>
      </c>
      <c r="E427" s="71" t="s">
        <v>581</v>
      </c>
      <c r="F427" s="178" t="s">
        <v>13</v>
      </c>
      <c r="G427" s="178" t="s">
        <v>2210</v>
      </c>
      <c r="H427" s="178" t="s">
        <v>2233</v>
      </c>
      <c r="I427" s="71" t="s">
        <v>2234</v>
      </c>
      <c r="J427" s="71" t="s">
        <v>2234</v>
      </c>
      <c r="K427" s="110">
        <v>44419</v>
      </c>
      <c r="L427" s="71" t="s">
        <v>2235</v>
      </c>
    </row>
    <row r="428" spans="1:12" s="172" customFormat="1" ht="28.5" x14ac:dyDescent="0.2">
      <c r="A428" s="170" t="s">
        <v>59</v>
      </c>
      <c r="B428" s="179" t="s">
        <v>537</v>
      </c>
      <c r="C428" s="178" t="s">
        <v>2231</v>
      </c>
      <c r="D428" s="71" t="s">
        <v>2245</v>
      </c>
      <c r="E428" s="71" t="s">
        <v>581</v>
      </c>
      <c r="F428" s="178" t="s">
        <v>13</v>
      </c>
      <c r="G428" s="178" t="s">
        <v>2210</v>
      </c>
      <c r="H428" s="178" t="s">
        <v>2233</v>
      </c>
      <c r="I428" s="71" t="s">
        <v>2234</v>
      </c>
      <c r="J428" s="71" t="s">
        <v>2234</v>
      </c>
      <c r="K428" s="110">
        <v>44419</v>
      </c>
      <c r="L428" s="71" t="s">
        <v>2235</v>
      </c>
    </row>
    <row r="429" spans="1:12" s="172" customFormat="1" ht="28.5" x14ac:dyDescent="0.2">
      <c r="A429" s="170" t="s">
        <v>59</v>
      </c>
      <c r="B429" s="179" t="s">
        <v>537</v>
      </c>
      <c r="C429" s="178" t="s">
        <v>2231</v>
      </c>
      <c r="D429" s="71" t="s">
        <v>2247</v>
      </c>
      <c r="E429" s="71" t="s">
        <v>581</v>
      </c>
      <c r="F429" s="178" t="s">
        <v>13</v>
      </c>
      <c r="G429" s="178" t="s">
        <v>2210</v>
      </c>
      <c r="H429" s="178" t="s">
        <v>2233</v>
      </c>
      <c r="I429" s="71" t="s">
        <v>2234</v>
      </c>
      <c r="J429" s="71" t="s">
        <v>2234</v>
      </c>
      <c r="K429" s="110">
        <v>44419</v>
      </c>
      <c r="L429" s="71" t="s">
        <v>2235</v>
      </c>
    </row>
    <row r="430" spans="1:12" s="172" customFormat="1" ht="28.5" x14ac:dyDescent="0.2">
      <c r="A430" s="170" t="s">
        <v>59</v>
      </c>
      <c r="B430" s="179" t="s">
        <v>537</v>
      </c>
      <c r="C430" s="178" t="s">
        <v>2231</v>
      </c>
      <c r="D430" s="71" t="s">
        <v>2249</v>
      </c>
      <c r="E430" s="71" t="s">
        <v>581</v>
      </c>
      <c r="F430" s="178" t="s">
        <v>13</v>
      </c>
      <c r="G430" s="178" t="s">
        <v>2210</v>
      </c>
      <c r="H430" s="178" t="s">
        <v>2233</v>
      </c>
      <c r="I430" s="71" t="s">
        <v>2234</v>
      </c>
      <c r="J430" s="71" t="s">
        <v>2234</v>
      </c>
      <c r="K430" s="110">
        <v>44419</v>
      </c>
      <c r="L430" s="71" t="s">
        <v>2235</v>
      </c>
    </row>
    <row r="431" spans="1:12" s="172" customFormat="1" ht="28.5" x14ac:dyDescent="0.2">
      <c r="A431" s="170" t="s">
        <v>59</v>
      </c>
      <c r="B431" s="179" t="s">
        <v>537</v>
      </c>
      <c r="C431" s="178" t="s">
        <v>2231</v>
      </c>
      <c r="D431" s="71" t="s">
        <v>2251</v>
      </c>
      <c r="E431" s="71" t="s">
        <v>581</v>
      </c>
      <c r="F431" s="178" t="s">
        <v>13</v>
      </c>
      <c r="G431" s="178" t="s">
        <v>2210</v>
      </c>
      <c r="H431" s="178" t="s">
        <v>2233</v>
      </c>
      <c r="I431" s="71" t="s">
        <v>2234</v>
      </c>
      <c r="J431" s="71" t="s">
        <v>2234</v>
      </c>
      <c r="K431" s="110">
        <v>44419</v>
      </c>
      <c r="L431" s="71" t="s">
        <v>2235</v>
      </c>
    </row>
    <row r="432" spans="1:12" s="172" customFormat="1" ht="28.5" x14ac:dyDescent="0.2">
      <c r="A432" s="170" t="s">
        <v>59</v>
      </c>
      <c r="B432" s="179" t="s">
        <v>537</v>
      </c>
      <c r="C432" s="178" t="s">
        <v>2231</v>
      </c>
      <c r="D432" s="71" t="s">
        <v>2252</v>
      </c>
      <c r="E432" s="71" t="s">
        <v>581</v>
      </c>
      <c r="F432" s="178" t="s">
        <v>13</v>
      </c>
      <c r="G432" s="178" t="s">
        <v>2210</v>
      </c>
      <c r="H432" s="178" t="s">
        <v>2233</v>
      </c>
      <c r="I432" s="71" t="s">
        <v>2234</v>
      </c>
      <c r="J432" s="71" t="s">
        <v>2234</v>
      </c>
      <c r="K432" s="110">
        <v>44419</v>
      </c>
      <c r="L432" s="71" t="s">
        <v>2235</v>
      </c>
    </row>
    <row r="433" spans="1:12" s="172" customFormat="1" ht="28.5" x14ac:dyDescent="0.2">
      <c r="A433" s="170" t="s">
        <v>59</v>
      </c>
      <c r="B433" s="179" t="s">
        <v>537</v>
      </c>
      <c r="C433" s="178" t="s">
        <v>2231</v>
      </c>
      <c r="D433" s="71" t="s">
        <v>2254</v>
      </c>
      <c r="E433" s="71" t="s">
        <v>581</v>
      </c>
      <c r="F433" s="178" t="s">
        <v>13</v>
      </c>
      <c r="G433" s="178" t="s">
        <v>2210</v>
      </c>
      <c r="H433" s="178" t="s">
        <v>2233</v>
      </c>
      <c r="I433" s="71" t="s">
        <v>2234</v>
      </c>
      <c r="J433" s="71" t="s">
        <v>2234</v>
      </c>
      <c r="K433" s="110">
        <v>44419</v>
      </c>
      <c r="L433" s="71" t="s">
        <v>2235</v>
      </c>
    </row>
    <row r="434" spans="1:12" s="172" customFormat="1" ht="28.5" x14ac:dyDescent="0.2">
      <c r="A434" s="170" t="s">
        <v>59</v>
      </c>
      <c r="B434" s="179" t="s">
        <v>537</v>
      </c>
      <c r="C434" s="178" t="s">
        <v>2231</v>
      </c>
      <c r="D434" s="71" t="s">
        <v>2256</v>
      </c>
      <c r="E434" s="71" t="s">
        <v>581</v>
      </c>
      <c r="F434" s="178" t="s">
        <v>13</v>
      </c>
      <c r="G434" s="178" t="s">
        <v>2210</v>
      </c>
      <c r="H434" s="178" t="s">
        <v>2233</v>
      </c>
      <c r="I434" s="71" t="s">
        <v>2234</v>
      </c>
      <c r="J434" s="71" t="s">
        <v>2234</v>
      </c>
      <c r="K434" s="110">
        <v>44419</v>
      </c>
      <c r="L434" s="71" t="s">
        <v>2235</v>
      </c>
    </row>
    <row r="435" spans="1:12" s="172" customFormat="1" ht="28.5" x14ac:dyDescent="0.2">
      <c r="A435" s="170" t="s">
        <v>59</v>
      </c>
      <c r="B435" s="179" t="s">
        <v>537</v>
      </c>
      <c r="C435" s="178" t="s">
        <v>2231</v>
      </c>
      <c r="D435" s="71" t="s">
        <v>2257</v>
      </c>
      <c r="E435" s="71" t="s">
        <v>581</v>
      </c>
      <c r="F435" s="178" t="s">
        <v>13</v>
      </c>
      <c r="G435" s="178" t="s">
        <v>2210</v>
      </c>
      <c r="H435" s="178" t="s">
        <v>2233</v>
      </c>
      <c r="I435" s="71" t="s">
        <v>2234</v>
      </c>
      <c r="J435" s="71" t="s">
        <v>2234</v>
      </c>
      <c r="K435" s="110">
        <v>44419</v>
      </c>
      <c r="L435" s="71" t="s">
        <v>2235</v>
      </c>
    </row>
    <row r="436" spans="1:12" s="172" customFormat="1" ht="28.5" x14ac:dyDescent="0.2">
      <c r="A436" s="170" t="s">
        <v>59</v>
      </c>
      <c r="B436" s="179" t="s">
        <v>537</v>
      </c>
      <c r="C436" s="178" t="s">
        <v>2231</v>
      </c>
      <c r="D436" s="71" t="s">
        <v>2284</v>
      </c>
      <c r="E436" s="71" t="s">
        <v>581</v>
      </c>
      <c r="F436" s="178" t="s">
        <v>13</v>
      </c>
      <c r="G436" s="178" t="s">
        <v>2210</v>
      </c>
      <c r="H436" s="178" t="s">
        <v>2233</v>
      </c>
      <c r="I436" s="71" t="s">
        <v>2234</v>
      </c>
      <c r="J436" s="71" t="s">
        <v>2234</v>
      </c>
      <c r="K436" s="110">
        <v>44419</v>
      </c>
      <c r="L436" s="71" t="s">
        <v>2235</v>
      </c>
    </row>
    <row r="437" spans="1:12" s="172" customFormat="1" ht="28.5" x14ac:dyDescent="0.2">
      <c r="A437" s="117" t="s">
        <v>2421</v>
      </c>
      <c r="B437" s="180" t="s">
        <v>537</v>
      </c>
      <c r="C437" s="71" t="s">
        <v>2231</v>
      </c>
      <c r="D437" s="71" t="s">
        <v>2433</v>
      </c>
      <c r="E437" s="71" t="s">
        <v>581</v>
      </c>
      <c r="F437" s="178" t="s">
        <v>13</v>
      </c>
      <c r="G437" s="178" t="s">
        <v>2210</v>
      </c>
      <c r="H437" s="178" t="s">
        <v>2233</v>
      </c>
      <c r="I437" s="71" t="s">
        <v>2423</v>
      </c>
      <c r="J437" s="71" t="s">
        <v>2423</v>
      </c>
      <c r="K437" s="110">
        <v>44420</v>
      </c>
      <c r="L437" s="71" t="s">
        <v>2235</v>
      </c>
    </row>
    <row r="438" spans="1:12" s="172" customFormat="1" ht="42.75" x14ac:dyDescent="0.2">
      <c r="A438" s="170" t="s">
        <v>59</v>
      </c>
      <c r="B438" s="179" t="s">
        <v>537</v>
      </c>
      <c r="C438" s="171" t="s">
        <v>2400</v>
      </c>
      <c r="D438" s="171" t="s">
        <v>2403</v>
      </c>
      <c r="E438" s="171" t="s">
        <v>2402</v>
      </c>
      <c r="F438" s="171" t="s">
        <v>540</v>
      </c>
      <c r="G438" s="171" t="s">
        <v>2138</v>
      </c>
      <c r="H438" s="171" t="s">
        <v>560</v>
      </c>
      <c r="I438" s="171" t="s">
        <v>537</v>
      </c>
      <c r="J438" s="171" t="s">
        <v>537</v>
      </c>
      <c r="K438" s="199">
        <v>44421</v>
      </c>
      <c r="L438" s="171" t="s">
        <v>2140</v>
      </c>
    </row>
    <row r="439" spans="1:12" s="172" customFormat="1" ht="57" x14ac:dyDescent="0.2">
      <c r="A439" s="181" t="s">
        <v>59</v>
      </c>
      <c r="B439" s="200" t="s">
        <v>537</v>
      </c>
      <c r="C439" s="184" t="s">
        <v>2527</v>
      </c>
      <c r="D439" s="185" t="s">
        <v>2545</v>
      </c>
      <c r="E439" s="184" t="s">
        <v>2439</v>
      </c>
      <c r="F439" s="185" t="s">
        <v>13</v>
      </c>
      <c r="G439" s="185" t="s">
        <v>2210</v>
      </c>
      <c r="H439" s="185" t="s">
        <v>560</v>
      </c>
      <c r="I439" s="184" t="s">
        <v>2529</v>
      </c>
      <c r="J439" s="184" t="s">
        <v>2529</v>
      </c>
      <c r="K439" s="186">
        <v>44424</v>
      </c>
      <c r="L439" s="185" t="s">
        <v>2530</v>
      </c>
    </row>
    <row r="440" spans="1:12" s="172" customFormat="1" ht="28.5" x14ac:dyDescent="0.2">
      <c r="A440" s="170" t="s">
        <v>59</v>
      </c>
      <c r="B440" s="179" t="s">
        <v>537</v>
      </c>
      <c r="C440" s="178" t="s">
        <v>2231</v>
      </c>
      <c r="D440" s="71" t="s">
        <v>2246</v>
      </c>
      <c r="E440" s="71" t="s">
        <v>581</v>
      </c>
      <c r="F440" s="178" t="s">
        <v>13</v>
      </c>
      <c r="G440" s="178" t="s">
        <v>2210</v>
      </c>
      <c r="H440" s="178" t="s">
        <v>2233</v>
      </c>
      <c r="I440" s="71" t="s">
        <v>2234</v>
      </c>
      <c r="J440" s="71" t="s">
        <v>2234</v>
      </c>
      <c r="K440" s="110">
        <v>44426</v>
      </c>
      <c r="L440" s="71" t="s">
        <v>2235</v>
      </c>
    </row>
    <row r="441" spans="1:12" s="172" customFormat="1" ht="28.5" x14ac:dyDescent="0.2">
      <c r="A441" s="170" t="s">
        <v>59</v>
      </c>
      <c r="B441" s="179" t="s">
        <v>537</v>
      </c>
      <c r="C441" s="178" t="s">
        <v>2231</v>
      </c>
      <c r="D441" s="71" t="s">
        <v>2268</v>
      </c>
      <c r="E441" s="71" t="s">
        <v>581</v>
      </c>
      <c r="F441" s="178" t="s">
        <v>13</v>
      </c>
      <c r="G441" s="178" t="s">
        <v>2210</v>
      </c>
      <c r="H441" s="178" t="s">
        <v>2233</v>
      </c>
      <c r="I441" s="71" t="s">
        <v>2234</v>
      </c>
      <c r="J441" s="71" t="s">
        <v>2234</v>
      </c>
      <c r="K441" s="110">
        <v>44426</v>
      </c>
      <c r="L441" s="71" t="s">
        <v>2235</v>
      </c>
    </row>
    <row r="442" spans="1:12" s="172" customFormat="1" ht="57" x14ac:dyDescent="0.2">
      <c r="A442" s="170" t="s">
        <v>59</v>
      </c>
      <c r="B442" s="179" t="s">
        <v>537</v>
      </c>
      <c r="C442" s="171" t="s">
        <v>2404</v>
      </c>
      <c r="D442" s="171" t="s">
        <v>2405</v>
      </c>
      <c r="E442" s="171" t="s">
        <v>581</v>
      </c>
      <c r="F442" s="171" t="s">
        <v>540</v>
      </c>
      <c r="G442" s="173" t="s">
        <v>2406</v>
      </c>
      <c r="H442" s="171" t="s">
        <v>576</v>
      </c>
      <c r="I442" s="171" t="s">
        <v>537</v>
      </c>
      <c r="J442" s="171" t="s">
        <v>537</v>
      </c>
      <c r="K442" s="199">
        <v>44426</v>
      </c>
      <c r="L442" s="171" t="s">
        <v>2140</v>
      </c>
    </row>
    <row r="443" spans="1:12" s="172" customFormat="1" ht="28.5" x14ac:dyDescent="0.2">
      <c r="A443" s="170" t="s">
        <v>59</v>
      </c>
      <c r="B443" s="179" t="s">
        <v>537</v>
      </c>
      <c r="C443" s="178" t="s">
        <v>2231</v>
      </c>
      <c r="D443" s="71" t="s">
        <v>2307</v>
      </c>
      <c r="E443" s="71" t="s">
        <v>581</v>
      </c>
      <c r="F443" s="178" t="s">
        <v>13</v>
      </c>
      <c r="G443" s="178" t="s">
        <v>2210</v>
      </c>
      <c r="H443" s="178" t="s">
        <v>2233</v>
      </c>
      <c r="I443" s="71" t="s">
        <v>2234</v>
      </c>
      <c r="J443" s="71" t="s">
        <v>2234</v>
      </c>
      <c r="K443" s="110">
        <v>44429</v>
      </c>
      <c r="L443" s="71" t="s">
        <v>2235</v>
      </c>
    </row>
    <row r="444" spans="1:12" s="172" customFormat="1" ht="28.5" x14ac:dyDescent="0.2">
      <c r="A444" s="170" t="s">
        <v>59</v>
      </c>
      <c r="B444" s="179" t="s">
        <v>537</v>
      </c>
      <c r="C444" s="178" t="s">
        <v>2231</v>
      </c>
      <c r="D444" s="71" t="s">
        <v>2307</v>
      </c>
      <c r="E444" s="71" t="s">
        <v>581</v>
      </c>
      <c r="F444" s="178" t="s">
        <v>13</v>
      </c>
      <c r="G444" s="178" t="s">
        <v>2210</v>
      </c>
      <c r="H444" s="178" t="s">
        <v>2233</v>
      </c>
      <c r="I444" s="71" t="s">
        <v>2234</v>
      </c>
      <c r="J444" s="71" t="s">
        <v>2234</v>
      </c>
      <c r="K444" s="110">
        <v>44429</v>
      </c>
      <c r="L444" s="71" t="s">
        <v>2235</v>
      </c>
    </row>
    <row r="445" spans="1:12" s="172" customFormat="1" ht="28.5" x14ac:dyDescent="0.2">
      <c r="A445" s="117" t="s">
        <v>2421</v>
      </c>
      <c r="B445" s="180" t="s">
        <v>537</v>
      </c>
      <c r="C445" s="71" t="s">
        <v>2231</v>
      </c>
      <c r="D445" s="71" t="s">
        <v>2434</v>
      </c>
      <c r="E445" s="71" t="s">
        <v>581</v>
      </c>
      <c r="F445" s="178" t="s">
        <v>13</v>
      </c>
      <c r="G445" s="178" t="s">
        <v>2210</v>
      </c>
      <c r="H445" s="178" t="s">
        <v>2233</v>
      </c>
      <c r="I445" s="71" t="s">
        <v>2423</v>
      </c>
      <c r="J445" s="71" t="s">
        <v>2423</v>
      </c>
      <c r="K445" s="110">
        <v>44431</v>
      </c>
      <c r="L445" s="71" t="s">
        <v>2235</v>
      </c>
    </row>
    <row r="446" spans="1:12" s="172" customFormat="1" ht="57" x14ac:dyDescent="0.2">
      <c r="A446" s="181" t="s">
        <v>59</v>
      </c>
      <c r="B446" s="200" t="s">
        <v>537</v>
      </c>
      <c r="C446" s="184" t="s">
        <v>2527</v>
      </c>
      <c r="D446" s="185" t="s">
        <v>2546</v>
      </c>
      <c r="E446" s="184" t="s">
        <v>2439</v>
      </c>
      <c r="F446" s="185" t="s">
        <v>13</v>
      </c>
      <c r="G446" s="185" t="s">
        <v>2210</v>
      </c>
      <c r="H446" s="185" t="s">
        <v>560</v>
      </c>
      <c r="I446" s="184" t="s">
        <v>2529</v>
      </c>
      <c r="J446" s="184" t="s">
        <v>2529</v>
      </c>
      <c r="K446" s="186">
        <v>44433</v>
      </c>
      <c r="L446" s="185" t="s">
        <v>2530</v>
      </c>
    </row>
    <row r="447" spans="1:12" s="172" customFormat="1" ht="42.75" x14ac:dyDescent="0.2">
      <c r="A447" s="117" t="s">
        <v>59</v>
      </c>
      <c r="B447" s="180" t="s">
        <v>537</v>
      </c>
      <c r="C447" s="71" t="s">
        <v>2231</v>
      </c>
      <c r="D447" s="71" t="s">
        <v>2502</v>
      </c>
      <c r="E447" s="71" t="s">
        <v>581</v>
      </c>
      <c r="F447" s="178" t="s">
        <v>13</v>
      </c>
      <c r="G447" s="178" t="s">
        <v>2210</v>
      </c>
      <c r="H447" s="178" t="s">
        <v>2233</v>
      </c>
      <c r="I447" s="71" t="s">
        <v>2451</v>
      </c>
      <c r="J447" s="71" t="s">
        <v>2451</v>
      </c>
      <c r="K447" s="110">
        <v>44434</v>
      </c>
      <c r="L447" s="71" t="s">
        <v>2235</v>
      </c>
    </row>
    <row r="448" spans="1:12" s="172" customFormat="1" ht="42.75" x14ac:dyDescent="0.2">
      <c r="A448" s="181" t="s">
        <v>59</v>
      </c>
      <c r="B448" s="200" t="s">
        <v>537</v>
      </c>
      <c r="C448" s="187" t="s">
        <v>2231</v>
      </c>
      <c r="D448" s="182" t="s">
        <v>2701</v>
      </c>
      <c r="E448" s="187" t="s">
        <v>581</v>
      </c>
      <c r="F448" s="187" t="s">
        <v>13</v>
      </c>
      <c r="G448" s="187" t="s">
        <v>2210</v>
      </c>
      <c r="H448" s="187" t="s">
        <v>2233</v>
      </c>
      <c r="I448" s="187" t="s">
        <v>2604</v>
      </c>
      <c r="J448" s="187" t="s">
        <v>2604</v>
      </c>
      <c r="K448" s="188">
        <v>44434</v>
      </c>
      <c r="L448" s="187" t="s">
        <v>2235</v>
      </c>
    </row>
    <row r="449" spans="1:12" s="172" customFormat="1" ht="42.75" x14ac:dyDescent="0.2">
      <c r="A449" s="181" t="s">
        <v>59</v>
      </c>
      <c r="B449" s="200" t="s">
        <v>537</v>
      </c>
      <c r="C449" s="187" t="s">
        <v>2231</v>
      </c>
      <c r="D449" s="182" t="s">
        <v>2702</v>
      </c>
      <c r="E449" s="187" t="s">
        <v>581</v>
      </c>
      <c r="F449" s="187" t="s">
        <v>13</v>
      </c>
      <c r="G449" s="187" t="s">
        <v>2210</v>
      </c>
      <c r="H449" s="187" t="s">
        <v>2233</v>
      </c>
      <c r="I449" s="187" t="s">
        <v>2604</v>
      </c>
      <c r="J449" s="187" t="s">
        <v>2604</v>
      </c>
      <c r="K449" s="188">
        <v>44434</v>
      </c>
      <c r="L449" s="187" t="s">
        <v>2235</v>
      </c>
    </row>
    <row r="450" spans="1:12" s="172" customFormat="1" ht="42.75" x14ac:dyDescent="0.2">
      <c r="A450" s="181" t="s">
        <v>59</v>
      </c>
      <c r="B450" s="200" t="s">
        <v>537</v>
      </c>
      <c r="C450" s="187" t="s">
        <v>2231</v>
      </c>
      <c r="D450" s="182" t="s">
        <v>2703</v>
      </c>
      <c r="E450" s="187" t="s">
        <v>581</v>
      </c>
      <c r="F450" s="187" t="s">
        <v>13</v>
      </c>
      <c r="G450" s="187" t="s">
        <v>2210</v>
      </c>
      <c r="H450" s="187" t="s">
        <v>2233</v>
      </c>
      <c r="I450" s="187" t="s">
        <v>2604</v>
      </c>
      <c r="J450" s="187" t="s">
        <v>2604</v>
      </c>
      <c r="K450" s="188">
        <v>44434</v>
      </c>
      <c r="L450" s="187" t="s">
        <v>2235</v>
      </c>
    </row>
    <row r="451" spans="1:12" s="172" customFormat="1" ht="28.5" x14ac:dyDescent="0.2">
      <c r="A451" s="181" t="s">
        <v>59</v>
      </c>
      <c r="B451" s="200" t="s">
        <v>537</v>
      </c>
      <c r="C451" s="187" t="s">
        <v>2231</v>
      </c>
      <c r="D451" s="182" t="s">
        <v>2704</v>
      </c>
      <c r="E451" s="187" t="s">
        <v>581</v>
      </c>
      <c r="F451" s="187" t="s">
        <v>13</v>
      </c>
      <c r="G451" s="187" t="s">
        <v>2210</v>
      </c>
      <c r="H451" s="187" t="s">
        <v>2233</v>
      </c>
      <c r="I451" s="187" t="s">
        <v>2604</v>
      </c>
      <c r="J451" s="187" t="s">
        <v>2604</v>
      </c>
      <c r="K451" s="188">
        <v>44434</v>
      </c>
      <c r="L451" s="187" t="s">
        <v>2235</v>
      </c>
    </row>
    <row r="452" spans="1:12" s="172" customFormat="1" ht="57" x14ac:dyDescent="0.2">
      <c r="A452" s="181" t="s">
        <v>59</v>
      </c>
      <c r="B452" s="200" t="s">
        <v>537</v>
      </c>
      <c r="C452" s="187" t="s">
        <v>2231</v>
      </c>
      <c r="D452" s="182" t="s">
        <v>2705</v>
      </c>
      <c r="E452" s="187" t="s">
        <v>581</v>
      </c>
      <c r="F452" s="187" t="s">
        <v>13</v>
      </c>
      <c r="G452" s="187" t="s">
        <v>2210</v>
      </c>
      <c r="H452" s="187" t="s">
        <v>2233</v>
      </c>
      <c r="I452" s="187" t="s">
        <v>2604</v>
      </c>
      <c r="J452" s="187" t="s">
        <v>2604</v>
      </c>
      <c r="K452" s="188">
        <v>44434</v>
      </c>
      <c r="L452" s="187" t="s">
        <v>2235</v>
      </c>
    </row>
    <row r="453" spans="1:12" s="172" customFormat="1" ht="57" x14ac:dyDescent="0.2">
      <c r="A453" s="181" t="s">
        <v>59</v>
      </c>
      <c r="B453" s="200" t="s">
        <v>537</v>
      </c>
      <c r="C453" s="187" t="s">
        <v>2231</v>
      </c>
      <c r="D453" s="182" t="s">
        <v>2706</v>
      </c>
      <c r="E453" s="187" t="s">
        <v>581</v>
      </c>
      <c r="F453" s="187" t="s">
        <v>13</v>
      </c>
      <c r="G453" s="187" t="s">
        <v>2210</v>
      </c>
      <c r="H453" s="187" t="s">
        <v>2233</v>
      </c>
      <c r="I453" s="187" t="s">
        <v>2604</v>
      </c>
      <c r="J453" s="187" t="s">
        <v>2604</v>
      </c>
      <c r="K453" s="188">
        <v>44434</v>
      </c>
      <c r="L453" s="187" t="s">
        <v>2235</v>
      </c>
    </row>
    <row r="454" spans="1:12" s="172" customFormat="1" ht="42.75" x14ac:dyDescent="0.2">
      <c r="A454" s="181" t="s">
        <v>59</v>
      </c>
      <c r="B454" s="200" t="s">
        <v>537</v>
      </c>
      <c r="C454" s="187" t="s">
        <v>2231</v>
      </c>
      <c r="D454" s="182" t="s">
        <v>2707</v>
      </c>
      <c r="E454" s="187" t="s">
        <v>581</v>
      </c>
      <c r="F454" s="187" t="s">
        <v>13</v>
      </c>
      <c r="G454" s="187" t="s">
        <v>2210</v>
      </c>
      <c r="H454" s="187" t="s">
        <v>2233</v>
      </c>
      <c r="I454" s="187" t="s">
        <v>2604</v>
      </c>
      <c r="J454" s="187" t="s">
        <v>2604</v>
      </c>
      <c r="K454" s="188">
        <v>44434</v>
      </c>
      <c r="L454" s="187" t="s">
        <v>2235</v>
      </c>
    </row>
    <row r="455" spans="1:12" s="172" customFormat="1" ht="28.5" x14ac:dyDescent="0.2">
      <c r="A455" s="170" t="s">
        <v>59</v>
      </c>
      <c r="B455" s="179" t="s">
        <v>537</v>
      </c>
      <c r="C455" s="178" t="s">
        <v>2231</v>
      </c>
      <c r="D455" s="71" t="s">
        <v>2236</v>
      </c>
      <c r="E455" s="71" t="s">
        <v>581</v>
      </c>
      <c r="F455" s="178" t="s">
        <v>13</v>
      </c>
      <c r="G455" s="178" t="s">
        <v>2210</v>
      </c>
      <c r="H455" s="178" t="s">
        <v>2233</v>
      </c>
      <c r="I455" s="71" t="s">
        <v>2234</v>
      </c>
      <c r="J455" s="71" t="s">
        <v>2234</v>
      </c>
      <c r="K455" s="110">
        <v>44435</v>
      </c>
      <c r="L455" s="71" t="s">
        <v>2235</v>
      </c>
    </row>
    <row r="456" spans="1:12" s="172" customFormat="1" ht="28.5" x14ac:dyDescent="0.2">
      <c r="A456" s="170" t="s">
        <v>59</v>
      </c>
      <c r="B456" s="179" t="s">
        <v>537</v>
      </c>
      <c r="C456" s="178" t="s">
        <v>2231</v>
      </c>
      <c r="D456" s="71" t="s">
        <v>2237</v>
      </c>
      <c r="E456" s="71" t="s">
        <v>581</v>
      </c>
      <c r="F456" s="178" t="s">
        <v>13</v>
      </c>
      <c r="G456" s="178" t="s">
        <v>2210</v>
      </c>
      <c r="H456" s="178" t="s">
        <v>2233</v>
      </c>
      <c r="I456" s="71" t="s">
        <v>2234</v>
      </c>
      <c r="J456" s="71" t="s">
        <v>2234</v>
      </c>
      <c r="K456" s="110">
        <v>44435</v>
      </c>
      <c r="L456" s="71" t="s">
        <v>2235</v>
      </c>
    </row>
    <row r="457" spans="1:12" s="172" customFormat="1" ht="28.5" x14ac:dyDescent="0.2">
      <c r="A457" s="170" t="s">
        <v>59</v>
      </c>
      <c r="B457" s="179" t="s">
        <v>537</v>
      </c>
      <c r="C457" s="178" t="s">
        <v>2231</v>
      </c>
      <c r="D457" s="71" t="s">
        <v>2241</v>
      </c>
      <c r="E457" s="71" t="s">
        <v>581</v>
      </c>
      <c r="F457" s="178" t="s">
        <v>13</v>
      </c>
      <c r="G457" s="178" t="s">
        <v>2210</v>
      </c>
      <c r="H457" s="178" t="s">
        <v>2233</v>
      </c>
      <c r="I457" s="71" t="s">
        <v>2234</v>
      </c>
      <c r="J457" s="71" t="s">
        <v>2234</v>
      </c>
      <c r="K457" s="110">
        <v>44435</v>
      </c>
      <c r="L457" s="71" t="s">
        <v>2235</v>
      </c>
    </row>
    <row r="458" spans="1:12" s="172" customFormat="1" ht="28.5" x14ac:dyDescent="0.2">
      <c r="A458" s="170" t="s">
        <v>59</v>
      </c>
      <c r="B458" s="179" t="s">
        <v>537</v>
      </c>
      <c r="C458" s="178" t="s">
        <v>2231</v>
      </c>
      <c r="D458" s="71" t="s">
        <v>2246</v>
      </c>
      <c r="E458" s="71" t="s">
        <v>581</v>
      </c>
      <c r="F458" s="178" t="s">
        <v>13</v>
      </c>
      <c r="G458" s="178" t="s">
        <v>2210</v>
      </c>
      <c r="H458" s="178" t="s">
        <v>2233</v>
      </c>
      <c r="I458" s="71" t="s">
        <v>2234</v>
      </c>
      <c r="J458" s="71" t="s">
        <v>2234</v>
      </c>
      <c r="K458" s="110">
        <v>44435</v>
      </c>
      <c r="L458" s="71" t="s">
        <v>2235</v>
      </c>
    </row>
    <row r="459" spans="1:12" s="172" customFormat="1" ht="42.75" x14ac:dyDescent="0.2">
      <c r="A459" s="181" t="s">
        <v>59</v>
      </c>
      <c r="B459" s="200" t="s">
        <v>537</v>
      </c>
      <c r="C459" s="187" t="s">
        <v>2231</v>
      </c>
      <c r="D459" s="182" t="s">
        <v>1595</v>
      </c>
      <c r="E459" s="187" t="s">
        <v>581</v>
      </c>
      <c r="F459" s="187" t="s">
        <v>13</v>
      </c>
      <c r="G459" s="187" t="s">
        <v>2210</v>
      </c>
      <c r="H459" s="187" t="s">
        <v>2233</v>
      </c>
      <c r="I459" s="187" t="s">
        <v>2604</v>
      </c>
      <c r="J459" s="187" t="s">
        <v>2604</v>
      </c>
      <c r="K459" s="188">
        <v>44435</v>
      </c>
      <c r="L459" s="187" t="s">
        <v>2235</v>
      </c>
    </row>
    <row r="460" spans="1:12" s="172" customFormat="1" ht="57" x14ac:dyDescent="0.2">
      <c r="A460" s="181" t="s">
        <v>59</v>
      </c>
      <c r="B460" s="200" t="s">
        <v>537</v>
      </c>
      <c r="C460" s="187" t="s">
        <v>2231</v>
      </c>
      <c r="D460" s="182" t="s">
        <v>2708</v>
      </c>
      <c r="E460" s="187" t="s">
        <v>581</v>
      </c>
      <c r="F460" s="187" t="s">
        <v>13</v>
      </c>
      <c r="G460" s="187" t="s">
        <v>2210</v>
      </c>
      <c r="H460" s="187" t="s">
        <v>2233</v>
      </c>
      <c r="I460" s="187" t="s">
        <v>2604</v>
      </c>
      <c r="J460" s="187" t="s">
        <v>2604</v>
      </c>
      <c r="K460" s="188">
        <v>44435</v>
      </c>
      <c r="L460" s="187" t="s">
        <v>2235</v>
      </c>
    </row>
    <row r="461" spans="1:12" s="172" customFormat="1" ht="57" x14ac:dyDescent="0.2">
      <c r="A461" s="181" t="s">
        <v>59</v>
      </c>
      <c r="B461" s="200" t="s">
        <v>537</v>
      </c>
      <c r="C461" s="187" t="s">
        <v>2231</v>
      </c>
      <c r="D461" s="182" t="s">
        <v>2709</v>
      </c>
      <c r="E461" s="187" t="s">
        <v>581</v>
      </c>
      <c r="F461" s="187" t="s">
        <v>13</v>
      </c>
      <c r="G461" s="187" t="s">
        <v>2210</v>
      </c>
      <c r="H461" s="187" t="s">
        <v>2233</v>
      </c>
      <c r="I461" s="187" t="s">
        <v>2604</v>
      </c>
      <c r="J461" s="187" t="s">
        <v>2604</v>
      </c>
      <c r="K461" s="188">
        <v>44439</v>
      </c>
      <c r="L461" s="187" t="s">
        <v>2235</v>
      </c>
    </row>
    <row r="462" spans="1:12" s="172" customFormat="1" ht="42.75" x14ac:dyDescent="0.2">
      <c r="A462" s="181" t="s">
        <v>59</v>
      </c>
      <c r="B462" s="200" t="s">
        <v>537</v>
      </c>
      <c r="C462" s="187" t="s">
        <v>2231</v>
      </c>
      <c r="D462" s="182" t="s">
        <v>2710</v>
      </c>
      <c r="E462" s="187" t="s">
        <v>581</v>
      </c>
      <c r="F462" s="187" t="s">
        <v>13</v>
      </c>
      <c r="G462" s="187" t="s">
        <v>2210</v>
      </c>
      <c r="H462" s="187" t="s">
        <v>2233</v>
      </c>
      <c r="I462" s="187" t="s">
        <v>2604</v>
      </c>
      <c r="J462" s="187" t="s">
        <v>2604</v>
      </c>
      <c r="K462" s="188">
        <v>44439</v>
      </c>
      <c r="L462" s="187" t="s">
        <v>2235</v>
      </c>
    </row>
    <row r="463" spans="1:12" s="172" customFormat="1" ht="57" x14ac:dyDescent="0.2">
      <c r="A463" s="181" t="s">
        <v>59</v>
      </c>
      <c r="B463" s="200" t="s">
        <v>537</v>
      </c>
      <c r="C463" s="184" t="s">
        <v>2527</v>
      </c>
      <c r="D463" s="185" t="s">
        <v>2547</v>
      </c>
      <c r="E463" s="184" t="s">
        <v>2439</v>
      </c>
      <c r="F463" s="185" t="s">
        <v>13</v>
      </c>
      <c r="G463" s="185" t="s">
        <v>2210</v>
      </c>
      <c r="H463" s="185" t="s">
        <v>560</v>
      </c>
      <c r="I463" s="184" t="s">
        <v>2529</v>
      </c>
      <c r="J463" s="184" t="s">
        <v>2529</v>
      </c>
      <c r="K463" s="186">
        <v>44440</v>
      </c>
      <c r="L463" s="185" t="s">
        <v>2530</v>
      </c>
    </row>
    <row r="464" spans="1:12" s="172" customFormat="1" ht="71.25" x14ac:dyDescent="0.2">
      <c r="A464" s="181" t="s">
        <v>59</v>
      </c>
      <c r="B464" s="200" t="s">
        <v>537</v>
      </c>
      <c r="C464" s="187" t="s">
        <v>2231</v>
      </c>
      <c r="D464" s="182" t="s">
        <v>1620</v>
      </c>
      <c r="E464" s="187" t="s">
        <v>581</v>
      </c>
      <c r="F464" s="187" t="s">
        <v>13</v>
      </c>
      <c r="G464" s="187" t="s">
        <v>2210</v>
      </c>
      <c r="H464" s="187" t="s">
        <v>2233</v>
      </c>
      <c r="I464" s="187" t="s">
        <v>2604</v>
      </c>
      <c r="J464" s="187" t="s">
        <v>2604</v>
      </c>
      <c r="K464" s="188">
        <v>44440</v>
      </c>
      <c r="L464" s="187" t="s">
        <v>2235</v>
      </c>
    </row>
    <row r="465" spans="1:12" s="172" customFormat="1" ht="28.5" x14ac:dyDescent="0.2">
      <c r="A465" s="181" t="s">
        <v>59</v>
      </c>
      <c r="B465" s="200" t="s">
        <v>537</v>
      </c>
      <c r="C465" s="187" t="s">
        <v>2231</v>
      </c>
      <c r="D465" s="182" t="s">
        <v>2711</v>
      </c>
      <c r="E465" s="187" t="s">
        <v>581</v>
      </c>
      <c r="F465" s="187" t="s">
        <v>13</v>
      </c>
      <c r="G465" s="187" t="s">
        <v>2210</v>
      </c>
      <c r="H465" s="187" t="s">
        <v>2233</v>
      </c>
      <c r="I465" s="187" t="s">
        <v>2604</v>
      </c>
      <c r="J465" s="187" t="s">
        <v>2604</v>
      </c>
      <c r="K465" s="188">
        <v>44440</v>
      </c>
      <c r="L465" s="187" t="s">
        <v>2235</v>
      </c>
    </row>
    <row r="466" spans="1:12" s="172" customFormat="1" ht="28.5" x14ac:dyDescent="0.2">
      <c r="A466" s="181" t="s">
        <v>59</v>
      </c>
      <c r="B466" s="200" t="s">
        <v>537</v>
      </c>
      <c r="C466" s="187" t="s">
        <v>2231</v>
      </c>
      <c r="D466" s="182" t="s">
        <v>2712</v>
      </c>
      <c r="E466" s="187" t="s">
        <v>581</v>
      </c>
      <c r="F466" s="187" t="s">
        <v>13</v>
      </c>
      <c r="G466" s="187" t="s">
        <v>2210</v>
      </c>
      <c r="H466" s="187" t="s">
        <v>2233</v>
      </c>
      <c r="I466" s="187" t="s">
        <v>2604</v>
      </c>
      <c r="J466" s="187" t="s">
        <v>2604</v>
      </c>
      <c r="K466" s="188">
        <v>44440</v>
      </c>
      <c r="L466" s="187" t="s">
        <v>2235</v>
      </c>
    </row>
    <row r="467" spans="1:12" s="172" customFormat="1" ht="28.5" x14ac:dyDescent="0.2">
      <c r="A467" s="181" t="s">
        <v>59</v>
      </c>
      <c r="B467" s="200" t="s">
        <v>537</v>
      </c>
      <c r="C467" s="187" t="s">
        <v>2231</v>
      </c>
      <c r="D467" s="182" t="s">
        <v>2713</v>
      </c>
      <c r="E467" s="187" t="s">
        <v>581</v>
      </c>
      <c r="F467" s="187" t="s">
        <v>13</v>
      </c>
      <c r="G467" s="187" t="s">
        <v>2210</v>
      </c>
      <c r="H467" s="187" t="s">
        <v>2233</v>
      </c>
      <c r="I467" s="187" t="s">
        <v>2604</v>
      </c>
      <c r="J467" s="187" t="s">
        <v>2604</v>
      </c>
      <c r="K467" s="188">
        <v>44441</v>
      </c>
      <c r="L467" s="187" t="s">
        <v>2235</v>
      </c>
    </row>
    <row r="468" spans="1:12" s="172" customFormat="1" ht="57" x14ac:dyDescent="0.2">
      <c r="A468" s="181" t="s">
        <v>59</v>
      </c>
      <c r="B468" s="200" t="s">
        <v>537</v>
      </c>
      <c r="C468" s="190" t="s">
        <v>2231</v>
      </c>
      <c r="D468" s="184" t="s">
        <v>2714</v>
      </c>
      <c r="E468" s="187" t="s">
        <v>581</v>
      </c>
      <c r="F468" s="187" t="s">
        <v>13</v>
      </c>
      <c r="G468" s="187" t="s">
        <v>2210</v>
      </c>
      <c r="H468" s="187" t="s">
        <v>2233</v>
      </c>
      <c r="I468" s="187" t="s">
        <v>2604</v>
      </c>
      <c r="J468" s="187" t="s">
        <v>2604</v>
      </c>
      <c r="K468" s="191">
        <v>44441</v>
      </c>
      <c r="L468" s="190" t="s">
        <v>2235</v>
      </c>
    </row>
    <row r="469" spans="1:12" s="172" customFormat="1" ht="28.5" x14ac:dyDescent="0.2">
      <c r="A469" s="170" t="s">
        <v>59</v>
      </c>
      <c r="B469" s="179" t="s">
        <v>537</v>
      </c>
      <c r="C469" s="178" t="s">
        <v>2231</v>
      </c>
      <c r="D469" s="71" t="s">
        <v>2244</v>
      </c>
      <c r="E469" s="71" t="s">
        <v>581</v>
      </c>
      <c r="F469" s="178" t="s">
        <v>13</v>
      </c>
      <c r="G469" s="178" t="s">
        <v>2210</v>
      </c>
      <c r="H469" s="178" t="s">
        <v>2233</v>
      </c>
      <c r="I469" s="71" t="s">
        <v>2234</v>
      </c>
      <c r="J469" s="71" t="s">
        <v>2234</v>
      </c>
      <c r="K469" s="110">
        <v>44442</v>
      </c>
      <c r="L469" s="71" t="s">
        <v>2235</v>
      </c>
    </row>
    <row r="470" spans="1:12" s="172" customFormat="1" ht="28.5" x14ac:dyDescent="0.2">
      <c r="A470" s="170" t="s">
        <v>59</v>
      </c>
      <c r="B470" s="179" t="s">
        <v>537</v>
      </c>
      <c r="C470" s="178" t="s">
        <v>2231</v>
      </c>
      <c r="D470" s="71" t="s">
        <v>2266</v>
      </c>
      <c r="E470" s="71" t="s">
        <v>581</v>
      </c>
      <c r="F470" s="178" t="s">
        <v>13</v>
      </c>
      <c r="G470" s="178" t="s">
        <v>2210</v>
      </c>
      <c r="H470" s="178" t="s">
        <v>2233</v>
      </c>
      <c r="I470" s="71" t="s">
        <v>2234</v>
      </c>
      <c r="J470" s="71" t="s">
        <v>2234</v>
      </c>
      <c r="K470" s="110">
        <v>44442</v>
      </c>
      <c r="L470" s="71" t="s">
        <v>2235</v>
      </c>
    </row>
    <row r="471" spans="1:12" s="172" customFormat="1" ht="42.75" x14ac:dyDescent="0.2">
      <c r="A471" s="117" t="s">
        <v>59</v>
      </c>
      <c r="B471" s="180" t="s">
        <v>537</v>
      </c>
      <c r="C471" s="71" t="s">
        <v>2231</v>
      </c>
      <c r="D471" s="71" t="s">
        <v>2503</v>
      </c>
      <c r="E471" s="71" t="s">
        <v>581</v>
      </c>
      <c r="F471" s="178" t="s">
        <v>13</v>
      </c>
      <c r="G471" s="178" t="s">
        <v>2210</v>
      </c>
      <c r="H471" s="178" t="s">
        <v>2233</v>
      </c>
      <c r="I471" s="71" t="s">
        <v>2451</v>
      </c>
      <c r="J471" s="71" t="s">
        <v>2451</v>
      </c>
      <c r="K471" s="110">
        <v>44442</v>
      </c>
      <c r="L471" s="71" t="s">
        <v>2235</v>
      </c>
    </row>
    <row r="472" spans="1:12" s="172" customFormat="1" ht="57" x14ac:dyDescent="0.2">
      <c r="A472" s="181" t="s">
        <v>59</v>
      </c>
      <c r="B472" s="200" t="s">
        <v>537</v>
      </c>
      <c r="C472" s="187" t="s">
        <v>2231</v>
      </c>
      <c r="D472" s="182" t="s">
        <v>2715</v>
      </c>
      <c r="E472" s="187" t="s">
        <v>581</v>
      </c>
      <c r="F472" s="187" t="s">
        <v>13</v>
      </c>
      <c r="G472" s="187" t="s">
        <v>2210</v>
      </c>
      <c r="H472" s="187" t="s">
        <v>2233</v>
      </c>
      <c r="I472" s="187" t="s">
        <v>2604</v>
      </c>
      <c r="J472" s="187" t="s">
        <v>2604</v>
      </c>
      <c r="K472" s="188">
        <v>44442</v>
      </c>
      <c r="L472" s="187" t="s">
        <v>2235</v>
      </c>
    </row>
    <row r="473" spans="1:12" s="172" customFormat="1" ht="42.75" x14ac:dyDescent="0.2">
      <c r="A473" s="181" t="s">
        <v>59</v>
      </c>
      <c r="B473" s="200" t="s">
        <v>537</v>
      </c>
      <c r="C473" s="187" t="s">
        <v>2231</v>
      </c>
      <c r="D473" s="182" t="s">
        <v>2716</v>
      </c>
      <c r="E473" s="187" t="s">
        <v>581</v>
      </c>
      <c r="F473" s="187" t="s">
        <v>13</v>
      </c>
      <c r="G473" s="187" t="s">
        <v>2210</v>
      </c>
      <c r="H473" s="187" t="s">
        <v>2233</v>
      </c>
      <c r="I473" s="187" t="s">
        <v>2604</v>
      </c>
      <c r="J473" s="187" t="s">
        <v>2604</v>
      </c>
      <c r="K473" s="188">
        <v>44443</v>
      </c>
      <c r="L473" s="187" t="s">
        <v>2235</v>
      </c>
    </row>
    <row r="474" spans="1:12" s="172" customFormat="1" ht="28.5" x14ac:dyDescent="0.2">
      <c r="A474" s="170" t="s">
        <v>59</v>
      </c>
      <c r="B474" s="179" t="s">
        <v>537</v>
      </c>
      <c r="C474" s="178" t="s">
        <v>2231</v>
      </c>
      <c r="D474" s="71" t="s">
        <v>2248</v>
      </c>
      <c r="E474" s="71" t="s">
        <v>581</v>
      </c>
      <c r="F474" s="178" t="s">
        <v>13</v>
      </c>
      <c r="G474" s="178" t="s">
        <v>2210</v>
      </c>
      <c r="H474" s="178" t="s">
        <v>2233</v>
      </c>
      <c r="I474" s="71" t="s">
        <v>2234</v>
      </c>
      <c r="J474" s="71" t="s">
        <v>2234</v>
      </c>
      <c r="K474" s="110">
        <v>44445</v>
      </c>
      <c r="L474" s="71" t="s">
        <v>2235</v>
      </c>
    </row>
    <row r="475" spans="1:12" s="172" customFormat="1" ht="28.5" x14ac:dyDescent="0.2">
      <c r="A475" s="170" t="s">
        <v>59</v>
      </c>
      <c r="B475" s="179" t="s">
        <v>537</v>
      </c>
      <c r="C475" s="178" t="s">
        <v>2231</v>
      </c>
      <c r="D475" s="71" t="s">
        <v>2253</v>
      </c>
      <c r="E475" s="71" t="s">
        <v>581</v>
      </c>
      <c r="F475" s="178" t="s">
        <v>13</v>
      </c>
      <c r="G475" s="178" t="s">
        <v>2210</v>
      </c>
      <c r="H475" s="178" t="s">
        <v>2233</v>
      </c>
      <c r="I475" s="71" t="s">
        <v>2234</v>
      </c>
      <c r="J475" s="71" t="s">
        <v>2234</v>
      </c>
      <c r="K475" s="110">
        <v>44445</v>
      </c>
      <c r="L475" s="71" t="s">
        <v>2235</v>
      </c>
    </row>
    <row r="476" spans="1:12" s="172" customFormat="1" ht="28.5" x14ac:dyDescent="0.2">
      <c r="A476" s="170" t="s">
        <v>59</v>
      </c>
      <c r="B476" s="179" t="s">
        <v>537</v>
      </c>
      <c r="C476" s="178" t="s">
        <v>2231</v>
      </c>
      <c r="D476" s="71" t="s">
        <v>2299</v>
      </c>
      <c r="E476" s="71" t="s">
        <v>581</v>
      </c>
      <c r="F476" s="178" t="s">
        <v>13</v>
      </c>
      <c r="G476" s="178" t="s">
        <v>2210</v>
      </c>
      <c r="H476" s="178" t="s">
        <v>2233</v>
      </c>
      <c r="I476" s="71" t="s">
        <v>2234</v>
      </c>
      <c r="J476" s="71" t="s">
        <v>2234</v>
      </c>
      <c r="K476" s="110">
        <v>44445</v>
      </c>
      <c r="L476" s="71" t="s">
        <v>2235</v>
      </c>
    </row>
    <row r="477" spans="1:12" s="172" customFormat="1" ht="28.5" x14ac:dyDescent="0.2">
      <c r="A477" s="170" t="s">
        <v>59</v>
      </c>
      <c r="B477" s="179" t="s">
        <v>537</v>
      </c>
      <c r="C477" s="178" t="s">
        <v>2231</v>
      </c>
      <c r="D477" s="71" t="s">
        <v>2291</v>
      </c>
      <c r="E477" s="71" t="s">
        <v>581</v>
      </c>
      <c r="F477" s="178" t="s">
        <v>13</v>
      </c>
      <c r="G477" s="178" t="s">
        <v>2210</v>
      </c>
      <c r="H477" s="178" t="s">
        <v>2233</v>
      </c>
      <c r="I477" s="71" t="s">
        <v>2234</v>
      </c>
      <c r="J477" s="71" t="s">
        <v>2234</v>
      </c>
      <c r="K477" s="110">
        <v>44446</v>
      </c>
      <c r="L477" s="71" t="s">
        <v>2235</v>
      </c>
    </row>
    <row r="478" spans="1:12" s="172" customFormat="1" ht="28.5" x14ac:dyDescent="0.2">
      <c r="A478" s="170" t="s">
        <v>59</v>
      </c>
      <c r="B478" s="179" t="s">
        <v>537</v>
      </c>
      <c r="C478" s="178" t="s">
        <v>2231</v>
      </c>
      <c r="D478" s="71" t="s">
        <v>2282</v>
      </c>
      <c r="E478" s="71" t="s">
        <v>581</v>
      </c>
      <c r="F478" s="178" t="s">
        <v>13</v>
      </c>
      <c r="G478" s="178" t="s">
        <v>2210</v>
      </c>
      <c r="H478" s="178" t="s">
        <v>2233</v>
      </c>
      <c r="I478" s="71" t="s">
        <v>2234</v>
      </c>
      <c r="J478" s="71" t="s">
        <v>2234</v>
      </c>
      <c r="K478" s="110">
        <v>44448</v>
      </c>
      <c r="L478" s="71" t="s">
        <v>2235</v>
      </c>
    </row>
    <row r="479" spans="1:12" s="172" customFormat="1" ht="28.5" x14ac:dyDescent="0.2">
      <c r="A479" s="170" t="s">
        <v>59</v>
      </c>
      <c r="B479" s="179" t="s">
        <v>537</v>
      </c>
      <c r="C479" s="178" t="s">
        <v>2231</v>
      </c>
      <c r="D479" s="71" t="s">
        <v>2258</v>
      </c>
      <c r="E479" s="71" t="s">
        <v>581</v>
      </c>
      <c r="F479" s="178" t="s">
        <v>13</v>
      </c>
      <c r="G479" s="178" t="s">
        <v>2210</v>
      </c>
      <c r="H479" s="178" t="s">
        <v>2233</v>
      </c>
      <c r="I479" s="71" t="s">
        <v>2234</v>
      </c>
      <c r="J479" s="71" t="s">
        <v>2234</v>
      </c>
      <c r="K479" s="110">
        <v>44449</v>
      </c>
      <c r="L479" s="71" t="s">
        <v>2235</v>
      </c>
    </row>
    <row r="480" spans="1:12" s="172" customFormat="1" ht="28.5" x14ac:dyDescent="0.2">
      <c r="A480" s="170" t="s">
        <v>59</v>
      </c>
      <c r="B480" s="179" t="s">
        <v>537</v>
      </c>
      <c r="C480" s="178" t="s">
        <v>2231</v>
      </c>
      <c r="D480" s="71" t="s">
        <v>2295</v>
      </c>
      <c r="E480" s="71" t="s">
        <v>581</v>
      </c>
      <c r="F480" s="178" t="s">
        <v>13</v>
      </c>
      <c r="G480" s="178" t="s">
        <v>2210</v>
      </c>
      <c r="H480" s="178" t="s">
        <v>2233</v>
      </c>
      <c r="I480" s="71" t="s">
        <v>2234</v>
      </c>
      <c r="J480" s="71" t="s">
        <v>2234</v>
      </c>
      <c r="K480" s="110">
        <v>44449</v>
      </c>
      <c r="L480" s="71" t="s">
        <v>2235</v>
      </c>
    </row>
    <row r="481" spans="1:12" s="172" customFormat="1" ht="28.5" x14ac:dyDescent="0.2">
      <c r="A481" s="170" t="s">
        <v>59</v>
      </c>
      <c r="B481" s="179" t="s">
        <v>537</v>
      </c>
      <c r="C481" s="178" t="s">
        <v>2231</v>
      </c>
      <c r="D481" s="71" t="s">
        <v>2305</v>
      </c>
      <c r="E481" s="71" t="s">
        <v>581</v>
      </c>
      <c r="F481" s="178" t="s">
        <v>13</v>
      </c>
      <c r="G481" s="178" t="s">
        <v>2210</v>
      </c>
      <c r="H481" s="178" t="s">
        <v>2233</v>
      </c>
      <c r="I481" s="71" t="s">
        <v>2234</v>
      </c>
      <c r="J481" s="71" t="s">
        <v>2234</v>
      </c>
      <c r="K481" s="110">
        <v>44449</v>
      </c>
      <c r="L481" s="71" t="s">
        <v>2235</v>
      </c>
    </row>
    <row r="482" spans="1:12" s="172" customFormat="1" ht="28.5" x14ac:dyDescent="0.2">
      <c r="A482" s="170" t="s">
        <v>59</v>
      </c>
      <c r="B482" s="179" t="s">
        <v>537</v>
      </c>
      <c r="C482" s="178" t="s">
        <v>2231</v>
      </c>
      <c r="D482" s="71" t="s">
        <v>2311</v>
      </c>
      <c r="E482" s="71" t="s">
        <v>581</v>
      </c>
      <c r="F482" s="178" t="s">
        <v>13</v>
      </c>
      <c r="G482" s="178" t="s">
        <v>2210</v>
      </c>
      <c r="H482" s="178" t="s">
        <v>2233</v>
      </c>
      <c r="I482" s="71" t="s">
        <v>2234</v>
      </c>
      <c r="J482" s="71" t="s">
        <v>2234</v>
      </c>
      <c r="K482" s="110">
        <v>44449</v>
      </c>
      <c r="L482" s="71" t="s">
        <v>2235</v>
      </c>
    </row>
    <row r="483" spans="1:12" s="172" customFormat="1" ht="28.5" x14ac:dyDescent="0.2">
      <c r="A483" s="170" t="s">
        <v>59</v>
      </c>
      <c r="B483" s="179" t="s">
        <v>537</v>
      </c>
      <c r="C483" s="178" t="s">
        <v>2231</v>
      </c>
      <c r="D483" s="71" t="s">
        <v>2312</v>
      </c>
      <c r="E483" s="71" t="s">
        <v>581</v>
      </c>
      <c r="F483" s="178" t="s">
        <v>13</v>
      </c>
      <c r="G483" s="178" t="s">
        <v>2210</v>
      </c>
      <c r="H483" s="178" t="s">
        <v>2233</v>
      </c>
      <c r="I483" s="71" t="s">
        <v>2234</v>
      </c>
      <c r="J483" s="71" t="s">
        <v>2234</v>
      </c>
      <c r="K483" s="110">
        <v>44449</v>
      </c>
      <c r="L483" s="71" t="s">
        <v>2235</v>
      </c>
    </row>
    <row r="484" spans="1:12" s="172" customFormat="1" ht="28.5" x14ac:dyDescent="0.2">
      <c r="A484" s="170" t="s">
        <v>59</v>
      </c>
      <c r="B484" s="179" t="s">
        <v>537</v>
      </c>
      <c r="C484" s="178" t="s">
        <v>2231</v>
      </c>
      <c r="D484" s="71" t="s">
        <v>2314</v>
      </c>
      <c r="E484" s="71" t="s">
        <v>581</v>
      </c>
      <c r="F484" s="178" t="s">
        <v>13</v>
      </c>
      <c r="G484" s="178" t="s">
        <v>2210</v>
      </c>
      <c r="H484" s="178" t="s">
        <v>2233</v>
      </c>
      <c r="I484" s="71" t="s">
        <v>2234</v>
      </c>
      <c r="J484" s="71" t="s">
        <v>2234</v>
      </c>
      <c r="K484" s="110">
        <v>44449</v>
      </c>
      <c r="L484" s="71" t="s">
        <v>2235</v>
      </c>
    </row>
    <row r="485" spans="1:12" s="172" customFormat="1" ht="28.5" x14ac:dyDescent="0.2">
      <c r="A485" s="170" t="s">
        <v>59</v>
      </c>
      <c r="B485" s="179" t="s">
        <v>537</v>
      </c>
      <c r="C485" s="178" t="s">
        <v>2231</v>
      </c>
      <c r="D485" s="71" t="s">
        <v>2315</v>
      </c>
      <c r="E485" s="71" t="s">
        <v>581</v>
      </c>
      <c r="F485" s="178" t="s">
        <v>13</v>
      </c>
      <c r="G485" s="178" t="s">
        <v>2210</v>
      </c>
      <c r="H485" s="178" t="s">
        <v>2233</v>
      </c>
      <c r="I485" s="71" t="s">
        <v>2234</v>
      </c>
      <c r="J485" s="71" t="s">
        <v>2234</v>
      </c>
      <c r="K485" s="110">
        <v>44449</v>
      </c>
      <c r="L485" s="71" t="s">
        <v>2235</v>
      </c>
    </row>
    <row r="486" spans="1:12" s="172" customFormat="1" ht="42.75" x14ac:dyDescent="0.2">
      <c r="A486" s="117" t="s">
        <v>59</v>
      </c>
      <c r="B486" s="180" t="s">
        <v>537</v>
      </c>
      <c r="C486" s="71" t="s">
        <v>2231</v>
      </c>
      <c r="D486" s="71" t="s">
        <v>2494</v>
      </c>
      <c r="E486" s="71" t="s">
        <v>581</v>
      </c>
      <c r="F486" s="178" t="s">
        <v>13</v>
      </c>
      <c r="G486" s="178" t="s">
        <v>2210</v>
      </c>
      <c r="H486" s="178" t="s">
        <v>2233</v>
      </c>
      <c r="I486" s="71" t="s">
        <v>2451</v>
      </c>
      <c r="J486" s="71" t="s">
        <v>2451</v>
      </c>
      <c r="K486" s="110">
        <v>44450</v>
      </c>
      <c r="L486" s="71" t="s">
        <v>2235</v>
      </c>
    </row>
    <row r="487" spans="1:12" s="172" customFormat="1" ht="42.75" x14ac:dyDescent="0.2">
      <c r="A487" s="117" t="s">
        <v>59</v>
      </c>
      <c r="B487" s="180" t="s">
        <v>537</v>
      </c>
      <c r="C487" s="71" t="s">
        <v>2231</v>
      </c>
      <c r="D487" s="71" t="s">
        <v>2504</v>
      </c>
      <c r="E487" s="71" t="s">
        <v>581</v>
      </c>
      <c r="F487" s="178" t="s">
        <v>13</v>
      </c>
      <c r="G487" s="178" t="s">
        <v>2210</v>
      </c>
      <c r="H487" s="178" t="s">
        <v>2233</v>
      </c>
      <c r="I487" s="71" t="s">
        <v>2451</v>
      </c>
      <c r="J487" s="71" t="s">
        <v>2451</v>
      </c>
      <c r="K487" s="110">
        <v>44451</v>
      </c>
      <c r="L487" s="71" t="s">
        <v>2235</v>
      </c>
    </row>
    <row r="488" spans="1:12" s="172" customFormat="1" ht="28.5" x14ac:dyDescent="0.2">
      <c r="A488" s="117" t="s">
        <v>59</v>
      </c>
      <c r="B488" s="180" t="s">
        <v>537</v>
      </c>
      <c r="C488" s="71" t="s">
        <v>2231</v>
      </c>
      <c r="D488" s="71" t="s">
        <v>2505</v>
      </c>
      <c r="E488" s="71" t="s">
        <v>581</v>
      </c>
      <c r="F488" s="178" t="s">
        <v>13</v>
      </c>
      <c r="G488" s="178" t="s">
        <v>2210</v>
      </c>
      <c r="H488" s="178" t="s">
        <v>2233</v>
      </c>
      <c r="I488" s="71" t="s">
        <v>2451</v>
      </c>
      <c r="J488" s="71" t="s">
        <v>2451</v>
      </c>
      <c r="K488" s="110">
        <v>44451</v>
      </c>
      <c r="L488" s="71" t="s">
        <v>2235</v>
      </c>
    </row>
    <row r="489" spans="1:12" s="172" customFormat="1" ht="28.5" x14ac:dyDescent="0.2">
      <c r="A489" s="170" t="s">
        <v>59</v>
      </c>
      <c r="B489" s="179" t="s">
        <v>537</v>
      </c>
      <c r="C489" s="178" t="s">
        <v>2231</v>
      </c>
      <c r="D489" s="71" t="s">
        <v>2285</v>
      </c>
      <c r="E489" s="71" t="s">
        <v>581</v>
      </c>
      <c r="F489" s="178" t="s">
        <v>13</v>
      </c>
      <c r="G489" s="178" t="s">
        <v>2210</v>
      </c>
      <c r="H489" s="178" t="s">
        <v>2233</v>
      </c>
      <c r="I489" s="71" t="s">
        <v>2234</v>
      </c>
      <c r="J489" s="71" t="s">
        <v>2234</v>
      </c>
      <c r="K489" s="110">
        <v>44452</v>
      </c>
      <c r="L489" s="71" t="s">
        <v>2235</v>
      </c>
    </row>
    <row r="490" spans="1:12" s="172" customFormat="1" ht="42.75" x14ac:dyDescent="0.2">
      <c r="A490" s="117" t="s">
        <v>59</v>
      </c>
      <c r="B490" s="180" t="s">
        <v>537</v>
      </c>
      <c r="C490" s="71" t="s">
        <v>2231</v>
      </c>
      <c r="D490" s="71" t="s">
        <v>2506</v>
      </c>
      <c r="E490" s="71" t="s">
        <v>581</v>
      </c>
      <c r="F490" s="178" t="s">
        <v>13</v>
      </c>
      <c r="G490" s="178" t="s">
        <v>2210</v>
      </c>
      <c r="H490" s="178" t="s">
        <v>2233</v>
      </c>
      <c r="I490" s="71" t="s">
        <v>2451</v>
      </c>
      <c r="J490" s="71" t="s">
        <v>2451</v>
      </c>
      <c r="K490" s="110">
        <v>44452</v>
      </c>
      <c r="L490" s="71" t="s">
        <v>2235</v>
      </c>
    </row>
    <row r="491" spans="1:12" s="172" customFormat="1" ht="42.75" x14ac:dyDescent="0.2">
      <c r="A491" s="117" t="s">
        <v>59</v>
      </c>
      <c r="B491" s="180" t="s">
        <v>537</v>
      </c>
      <c r="C491" s="71" t="s">
        <v>2231</v>
      </c>
      <c r="D491" s="71" t="s">
        <v>2507</v>
      </c>
      <c r="E491" s="71" t="s">
        <v>581</v>
      </c>
      <c r="F491" s="178" t="s">
        <v>13</v>
      </c>
      <c r="G491" s="178" t="s">
        <v>2210</v>
      </c>
      <c r="H491" s="178" t="s">
        <v>2233</v>
      </c>
      <c r="I491" s="71" t="s">
        <v>2451</v>
      </c>
      <c r="J491" s="71" t="s">
        <v>2451</v>
      </c>
      <c r="K491" s="110">
        <v>44454</v>
      </c>
      <c r="L491" s="71" t="s">
        <v>2235</v>
      </c>
    </row>
    <row r="492" spans="1:12" s="172" customFormat="1" ht="42.75" x14ac:dyDescent="0.2">
      <c r="A492" s="117" t="s">
        <v>59</v>
      </c>
      <c r="B492" s="180" t="s">
        <v>537</v>
      </c>
      <c r="C492" s="71" t="s">
        <v>2231</v>
      </c>
      <c r="D492" s="71" t="s">
        <v>2508</v>
      </c>
      <c r="E492" s="71" t="s">
        <v>581</v>
      </c>
      <c r="F492" s="178" t="s">
        <v>13</v>
      </c>
      <c r="G492" s="178" t="s">
        <v>2210</v>
      </c>
      <c r="H492" s="178" t="s">
        <v>2233</v>
      </c>
      <c r="I492" s="71" t="s">
        <v>2451</v>
      </c>
      <c r="J492" s="71" t="s">
        <v>2451</v>
      </c>
      <c r="K492" s="110">
        <v>44456</v>
      </c>
      <c r="L492" s="71" t="s">
        <v>2235</v>
      </c>
    </row>
    <row r="493" spans="1:12" s="172" customFormat="1" ht="42.75" x14ac:dyDescent="0.2">
      <c r="A493" s="117" t="s">
        <v>59</v>
      </c>
      <c r="B493" s="180" t="s">
        <v>537</v>
      </c>
      <c r="C493" s="71" t="s">
        <v>2231</v>
      </c>
      <c r="D493" s="71" t="s">
        <v>2509</v>
      </c>
      <c r="E493" s="71" t="s">
        <v>581</v>
      </c>
      <c r="F493" s="178" t="s">
        <v>13</v>
      </c>
      <c r="G493" s="178" t="s">
        <v>2210</v>
      </c>
      <c r="H493" s="178" t="s">
        <v>2233</v>
      </c>
      <c r="I493" s="71" t="s">
        <v>2451</v>
      </c>
      <c r="J493" s="71" t="s">
        <v>2451</v>
      </c>
      <c r="K493" s="110">
        <v>44456</v>
      </c>
      <c r="L493" s="71" t="s">
        <v>2235</v>
      </c>
    </row>
    <row r="494" spans="1:12" s="172" customFormat="1" ht="57" x14ac:dyDescent="0.2">
      <c r="A494" s="181" t="s">
        <v>59</v>
      </c>
      <c r="B494" s="200" t="s">
        <v>537</v>
      </c>
      <c r="C494" s="187" t="s">
        <v>2231</v>
      </c>
      <c r="D494" s="182" t="s">
        <v>2717</v>
      </c>
      <c r="E494" s="187" t="s">
        <v>581</v>
      </c>
      <c r="F494" s="187" t="s">
        <v>13</v>
      </c>
      <c r="G494" s="187" t="s">
        <v>2210</v>
      </c>
      <c r="H494" s="187" t="s">
        <v>2233</v>
      </c>
      <c r="I494" s="187" t="s">
        <v>2604</v>
      </c>
      <c r="J494" s="187" t="s">
        <v>2604</v>
      </c>
      <c r="K494" s="188">
        <v>44456</v>
      </c>
      <c r="L494" s="187" t="s">
        <v>2235</v>
      </c>
    </row>
    <row r="495" spans="1:12" s="172" customFormat="1" ht="28.5" x14ac:dyDescent="0.2">
      <c r="A495" s="117" t="s">
        <v>59</v>
      </c>
      <c r="B495" s="180" t="s">
        <v>537</v>
      </c>
      <c r="C495" s="71" t="s">
        <v>2231</v>
      </c>
      <c r="D495" s="71" t="s">
        <v>2510</v>
      </c>
      <c r="E495" s="71" t="s">
        <v>581</v>
      </c>
      <c r="F495" s="178" t="s">
        <v>13</v>
      </c>
      <c r="G495" s="178" t="s">
        <v>2210</v>
      </c>
      <c r="H495" s="178" t="s">
        <v>2233</v>
      </c>
      <c r="I495" s="71" t="s">
        <v>2451</v>
      </c>
      <c r="J495" s="71" t="s">
        <v>2451</v>
      </c>
      <c r="K495" s="110">
        <v>44459</v>
      </c>
      <c r="L495" s="71" t="s">
        <v>2235</v>
      </c>
    </row>
    <row r="496" spans="1:12" s="172" customFormat="1" ht="28.5" x14ac:dyDescent="0.2">
      <c r="A496" s="170" t="s">
        <v>59</v>
      </c>
      <c r="B496" s="179" t="s">
        <v>537</v>
      </c>
      <c r="C496" s="178" t="s">
        <v>2231</v>
      </c>
      <c r="D496" s="71" t="s">
        <v>2277</v>
      </c>
      <c r="E496" s="71" t="s">
        <v>581</v>
      </c>
      <c r="F496" s="178" t="s">
        <v>13</v>
      </c>
      <c r="G496" s="178" t="s">
        <v>2210</v>
      </c>
      <c r="H496" s="178" t="s">
        <v>2233</v>
      </c>
      <c r="I496" s="71" t="s">
        <v>2234</v>
      </c>
      <c r="J496" s="71" t="s">
        <v>2234</v>
      </c>
      <c r="K496" s="110">
        <v>44460</v>
      </c>
      <c r="L496" s="71" t="s">
        <v>2235</v>
      </c>
    </row>
    <row r="497" spans="1:12" s="172" customFormat="1" ht="28.5" x14ac:dyDescent="0.2">
      <c r="A497" s="170" t="s">
        <v>59</v>
      </c>
      <c r="B497" s="179" t="s">
        <v>537</v>
      </c>
      <c r="C497" s="178" t="s">
        <v>2231</v>
      </c>
      <c r="D497" s="71" t="s">
        <v>2310</v>
      </c>
      <c r="E497" s="71" t="s">
        <v>581</v>
      </c>
      <c r="F497" s="178" t="s">
        <v>13</v>
      </c>
      <c r="G497" s="178" t="s">
        <v>2210</v>
      </c>
      <c r="H497" s="178" t="s">
        <v>2233</v>
      </c>
      <c r="I497" s="71" t="s">
        <v>2234</v>
      </c>
      <c r="J497" s="71" t="s">
        <v>2234</v>
      </c>
      <c r="K497" s="110">
        <v>44462</v>
      </c>
      <c r="L497" s="71" t="s">
        <v>2235</v>
      </c>
    </row>
    <row r="498" spans="1:12" s="172" customFormat="1" ht="85.5" x14ac:dyDescent="0.2">
      <c r="A498" s="181" t="s">
        <v>59</v>
      </c>
      <c r="B498" s="200" t="s">
        <v>537</v>
      </c>
      <c r="C498" s="187" t="s">
        <v>2231</v>
      </c>
      <c r="D498" s="182" t="s">
        <v>2718</v>
      </c>
      <c r="E498" s="187" t="s">
        <v>581</v>
      </c>
      <c r="F498" s="187" t="s">
        <v>13</v>
      </c>
      <c r="G498" s="187" t="s">
        <v>2210</v>
      </c>
      <c r="H498" s="187" t="s">
        <v>2233</v>
      </c>
      <c r="I498" s="187" t="s">
        <v>2604</v>
      </c>
      <c r="J498" s="187" t="s">
        <v>2604</v>
      </c>
      <c r="K498" s="188">
        <v>44462</v>
      </c>
      <c r="L498" s="187" t="s">
        <v>2235</v>
      </c>
    </row>
    <row r="499" spans="1:12" s="172" customFormat="1" ht="57" x14ac:dyDescent="0.2">
      <c r="A499" s="181" t="s">
        <v>59</v>
      </c>
      <c r="B499" s="200" t="s">
        <v>537</v>
      </c>
      <c r="C499" s="187" t="s">
        <v>2231</v>
      </c>
      <c r="D499" s="182" t="s">
        <v>1703</v>
      </c>
      <c r="E499" s="187" t="s">
        <v>581</v>
      </c>
      <c r="F499" s="187" t="s">
        <v>13</v>
      </c>
      <c r="G499" s="187" t="s">
        <v>2210</v>
      </c>
      <c r="H499" s="187" t="s">
        <v>2233</v>
      </c>
      <c r="I499" s="187" t="s">
        <v>2604</v>
      </c>
      <c r="J499" s="187" t="s">
        <v>2604</v>
      </c>
      <c r="K499" s="188">
        <v>44462</v>
      </c>
      <c r="L499" s="187" t="s">
        <v>2235</v>
      </c>
    </row>
    <row r="500" spans="1:12" s="172" customFormat="1" ht="42.75" x14ac:dyDescent="0.2">
      <c r="A500" s="181" t="s">
        <v>59</v>
      </c>
      <c r="B500" s="200" t="s">
        <v>537</v>
      </c>
      <c r="C500" s="187" t="s">
        <v>2231</v>
      </c>
      <c r="D500" s="182" t="s">
        <v>2719</v>
      </c>
      <c r="E500" s="187" t="s">
        <v>581</v>
      </c>
      <c r="F500" s="187" t="s">
        <v>13</v>
      </c>
      <c r="G500" s="187" t="s">
        <v>2210</v>
      </c>
      <c r="H500" s="187" t="s">
        <v>2233</v>
      </c>
      <c r="I500" s="187" t="s">
        <v>2604</v>
      </c>
      <c r="J500" s="187" t="s">
        <v>2604</v>
      </c>
      <c r="K500" s="188">
        <v>44462</v>
      </c>
      <c r="L500" s="187" t="s">
        <v>2235</v>
      </c>
    </row>
    <row r="501" spans="1:12" s="172" customFormat="1" ht="42.75" x14ac:dyDescent="0.2">
      <c r="A501" s="181" t="s">
        <v>59</v>
      </c>
      <c r="B501" s="200" t="s">
        <v>537</v>
      </c>
      <c r="C501" s="187" t="s">
        <v>2231</v>
      </c>
      <c r="D501" s="182" t="s">
        <v>2720</v>
      </c>
      <c r="E501" s="187" t="s">
        <v>581</v>
      </c>
      <c r="F501" s="187" t="s">
        <v>13</v>
      </c>
      <c r="G501" s="187" t="s">
        <v>2210</v>
      </c>
      <c r="H501" s="187" t="s">
        <v>2233</v>
      </c>
      <c r="I501" s="187" t="s">
        <v>2604</v>
      </c>
      <c r="J501" s="187" t="s">
        <v>2604</v>
      </c>
      <c r="K501" s="188">
        <v>44462</v>
      </c>
      <c r="L501" s="187" t="s">
        <v>2235</v>
      </c>
    </row>
    <row r="502" spans="1:12" s="172" customFormat="1" ht="42.75" x14ac:dyDescent="0.2">
      <c r="A502" s="181" t="s">
        <v>59</v>
      </c>
      <c r="B502" s="200" t="s">
        <v>537</v>
      </c>
      <c r="C502" s="187" t="s">
        <v>2231</v>
      </c>
      <c r="D502" s="182" t="s">
        <v>2721</v>
      </c>
      <c r="E502" s="187" t="s">
        <v>581</v>
      </c>
      <c r="F502" s="187" t="s">
        <v>13</v>
      </c>
      <c r="G502" s="187" t="s">
        <v>2210</v>
      </c>
      <c r="H502" s="187" t="s">
        <v>2233</v>
      </c>
      <c r="I502" s="187" t="s">
        <v>2604</v>
      </c>
      <c r="J502" s="187" t="s">
        <v>2604</v>
      </c>
      <c r="K502" s="188">
        <v>44462</v>
      </c>
      <c r="L502" s="187" t="s">
        <v>2235</v>
      </c>
    </row>
    <row r="503" spans="1:12" s="172" customFormat="1" ht="28.5" x14ac:dyDescent="0.2">
      <c r="A503" s="170" t="s">
        <v>59</v>
      </c>
      <c r="B503" s="179" t="s">
        <v>537</v>
      </c>
      <c r="C503" s="178" t="s">
        <v>2231</v>
      </c>
      <c r="D503" s="71" t="s">
        <v>2301</v>
      </c>
      <c r="E503" s="71" t="s">
        <v>581</v>
      </c>
      <c r="F503" s="178" t="s">
        <v>13</v>
      </c>
      <c r="G503" s="178" t="s">
        <v>2210</v>
      </c>
      <c r="H503" s="178" t="s">
        <v>2233</v>
      </c>
      <c r="I503" s="71" t="s">
        <v>2234</v>
      </c>
      <c r="J503" s="71" t="s">
        <v>2234</v>
      </c>
      <c r="K503" s="110">
        <v>44463</v>
      </c>
      <c r="L503" s="71" t="s">
        <v>2235</v>
      </c>
    </row>
    <row r="504" spans="1:12" s="172" customFormat="1" ht="28.5" x14ac:dyDescent="0.2">
      <c r="A504" s="117" t="s">
        <v>59</v>
      </c>
      <c r="B504" s="180" t="s">
        <v>537</v>
      </c>
      <c r="C504" s="71" t="s">
        <v>2231</v>
      </c>
      <c r="D504" s="71" t="s">
        <v>2511</v>
      </c>
      <c r="E504" s="71" t="s">
        <v>581</v>
      </c>
      <c r="F504" s="178" t="s">
        <v>13</v>
      </c>
      <c r="G504" s="178" t="s">
        <v>2210</v>
      </c>
      <c r="H504" s="178" t="s">
        <v>2233</v>
      </c>
      <c r="I504" s="71" t="s">
        <v>2451</v>
      </c>
      <c r="J504" s="71" t="s">
        <v>2451</v>
      </c>
      <c r="K504" s="110">
        <v>44463</v>
      </c>
      <c r="L504" s="71" t="s">
        <v>2235</v>
      </c>
    </row>
    <row r="505" spans="1:12" s="172" customFormat="1" ht="42.75" x14ac:dyDescent="0.2">
      <c r="A505" s="117" t="s">
        <v>59</v>
      </c>
      <c r="B505" s="180" t="s">
        <v>537</v>
      </c>
      <c r="C505" s="71" t="s">
        <v>2231</v>
      </c>
      <c r="D505" s="71" t="s">
        <v>2512</v>
      </c>
      <c r="E505" s="71" t="s">
        <v>581</v>
      </c>
      <c r="F505" s="178" t="s">
        <v>13</v>
      </c>
      <c r="G505" s="178" t="s">
        <v>2210</v>
      </c>
      <c r="H505" s="178" t="s">
        <v>2233</v>
      </c>
      <c r="I505" s="71" t="s">
        <v>2451</v>
      </c>
      <c r="J505" s="71" t="s">
        <v>2451</v>
      </c>
      <c r="K505" s="110">
        <v>44463</v>
      </c>
      <c r="L505" s="71" t="s">
        <v>2235</v>
      </c>
    </row>
    <row r="506" spans="1:12" s="172" customFormat="1" ht="28.5" x14ac:dyDescent="0.2">
      <c r="A506" s="170" t="s">
        <v>59</v>
      </c>
      <c r="B506" s="179" t="s">
        <v>537</v>
      </c>
      <c r="C506" s="178" t="s">
        <v>2231</v>
      </c>
      <c r="D506" s="71" t="s">
        <v>2264</v>
      </c>
      <c r="E506" s="71" t="s">
        <v>581</v>
      </c>
      <c r="F506" s="178" t="s">
        <v>13</v>
      </c>
      <c r="G506" s="178" t="s">
        <v>2210</v>
      </c>
      <c r="H506" s="178" t="s">
        <v>2233</v>
      </c>
      <c r="I506" s="71" t="s">
        <v>2234</v>
      </c>
      <c r="J506" s="71" t="s">
        <v>2234</v>
      </c>
      <c r="K506" s="110">
        <v>44466</v>
      </c>
      <c r="L506" s="71" t="s">
        <v>2235</v>
      </c>
    </row>
    <row r="507" spans="1:12" s="172" customFormat="1" ht="28.5" x14ac:dyDescent="0.2">
      <c r="A507" s="181" t="s">
        <v>59</v>
      </c>
      <c r="B507" s="200" t="s">
        <v>537</v>
      </c>
      <c r="C507" s="187" t="s">
        <v>2689</v>
      </c>
      <c r="D507" s="182" t="s">
        <v>2722</v>
      </c>
      <c r="E507" s="187" t="s">
        <v>581</v>
      </c>
      <c r="F507" s="187" t="s">
        <v>13</v>
      </c>
      <c r="G507" s="187" t="s">
        <v>2210</v>
      </c>
      <c r="H507" s="187" t="s">
        <v>560</v>
      </c>
      <c r="I507" s="187" t="s">
        <v>2604</v>
      </c>
      <c r="J507" s="187" t="s">
        <v>2604</v>
      </c>
      <c r="K507" s="188">
        <v>44467</v>
      </c>
      <c r="L507" s="187" t="s">
        <v>2235</v>
      </c>
    </row>
    <row r="508" spans="1:12" s="172" customFormat="1" ht="28.5" x14ac:dyDescent="0.2">
      <c r="A508" s="170" t="s">
        <v>59</v>
      </c>
      <c r="B508" s="179" t="s">
        <v>537</v>
      </c>
      <c r="C508" s="178" t="s">
        <v>2231</v>
      </c>
      <c r="D508" s="71" t="s">
        <v>2267</v>
      </c>
      <c r="E508" s="71" t="s">
        <v>581</v>
      </c>
      <c r="F508" s="178" t="s">
        <v>13</v>
      </c>
      <c r="G508" s="178" t="s">
        <v>2210</v>
      </c>
      <c r="H508" s="178" t="s">
        <v>2233</v>
      </c>
      <c r="I508" s="71" t="s">
        <v>2234</v>
      </c>
      <c r="J508" s="71" t="s">
        <v>2234</v>
      </c>
      <c r="K508" s="110">
        <v>44468</v>
      </c>
      <c r="L508" s="71" t="s">
        <v>2235</v>
      </c>
    </row>
    <row r="509" spans="1:12" s="172" customFormat="1" ht="28.5" x14ac:dyDescent="0.2">
      <c r="A509" s="170" t="s">
        <v>59</v>
      </c>
      <c r="B509" s="179" t="s">
        <v>537</v>
      </c>
      <c r="C509" s="178" t="s">
        <v>2231</v>
      </c>
      <c r="D509" s="71" t="s">
        <v>2286</v>
      </c>
      <c r="E509" s="71" t="s">
        <v>581</v>
      </c>
      <c r="F509" s="178" t="s">
        <v>13</v>
      </c>
      <c r="G509" s="178" t="s">
        <v>2210</v>
      </c>
      <c r="H509" s="178" t="s">
        <v>2233</v>
      </c>
      <c r="I509" s="71" t="s">
        <v>2234</v>
      </c>
      <c r="J509" s="71" t="s">
        <v>2234</v>
      </c>
      <c r="K509" s="110">
        <v>44468</v>
      </c>
      <c r="L509" s="71" t="s">
        <v>2235</v>
      </c>
    </row>
    <row r="510" spans="1:12" s="172" customFormat="1" ht="28.5" x14ac:dyDescent="0.2">
      <c r="A510" s="170" t="s">
        <v>59</v>
      </c>
      <c r="B510" s="179" t="s">
        <v>537</v>
      </c>
      <c r="C510" s="178" t="s">
        <v>2231</v>
      </c>
      <c r="D510" s="71" t="s">
        <v>2296</v>
      </c>
      <c r="E510" s="71" t="s">
        <v>581</v>
      </c>
      <c r="F510" s="178" t="s">
        <v>13</v>
      </c>
      <c r="G510" s="178" t="s">
        <v>2210</v>
      </c>
      <c r="H510" s="178" t="s">
        <v>2233</v>
      </c>
      <c r="I510" s="71" t="s">
        <v>2234</v>
      </c>
      <c r="J510" s="71" t="s">
        <v>2234</v>
      </c>
      <c r="K510" s="110">
        <v>44470</v>
      </c>
      <c r="L510" s="71" t="s">
        <v>2235</v>
      </c>
    </row>
    <row r="511" spans="1:12" s="172" customFormat="1" ht="57" x14ac:dyDescent="0.2">
      <c r="A511" s="177" t="s">
        <v>59</v>
      </c>
      <c r="B511" s="201" t="s">
        <v>537</v>
      </c>
      <c r="C511" s="178" t="s">
        <v>2775</v>
      </c>
      <c r="D511" s="192" t="s">
        <v>2776</v>
      </c>
      <c r="E511" s="178" t="s">
        <v>602</v>
      </c>
      <c r="F511" s="178" t="s">
        <v>13</v>
      </c>
      <c r="G511" s="178" t="s">
        <v>2777</v>
      </c>
      <c r="H511" s="178" t="s">
        <v>552</v>
      </c>
      <c r="I511" s="178" t="s">
        <v>2778</v>
      </c>
      <c r="J511" s="178" t="s">
        <v>2779</v>
      </c>
      <c r="K511" s="193">
        <v>44471</v>
      </c>
      <c r="L511" s="178" t="s">
        <v>485</v>
      </c>
    </row>
    <row r="512" spans="1:12" s="172" customFormat="1" ht="171" x14ac:dyDescent="0.2">
      <c r="A512" s="177" t="s">
        <v>59</v>
      </c>
      <c r="B512" s="201" t="s">
        <v>537</v>
      </c>
      <c r="C512" s="178" t="s">
        <v>2780</v>
      </c>
      <c r="D512" s="192" t="s">
        <v>2781</v>
      </c>
      <c r="E512" s="178" t="s">
        <v>602</v>
      </c>
      <c r="F512" s="178" t="s">
        <v>13</v>
      </c>
      <c r="G512" s="178" t="s">
        <v>2777</v>
      </c>
      <c r="H512" s="178" t="s">
        <v>552</v>
      </c>
      <c r="I512" s="178" t="s">
        <v>2778</v>
      </c>
      <c r="J512" s="178" t="s">
        <v>2779</v>
      </c>
      <c r="K512" s="194">
        <v>44471</v>
      </c>
      <c r="L512" s="178" t="s">
        <v>2782</v>
      </c>
    </row>
    <row r="513" spans="1:12" s="172" customFormat="1" ht="57" x14ac:dyDescent="0.2">
      <c r="A513" s="177" t="s">
        <v>59</v>
      </c>
      <c r="B513" s="201" t="s">
        <v>537</v>
      </c>
      <c r="C513" s="178" t="s">
        <v>2783</v>
      </c>
      <c r="D513" s="192" t="s">
        <v>2784</v>
      </c>
      <c r="E513" s="178" t="s">
        <v>2785</v>
      </c>
      <c r="F513" s="178" t="s">
        <v>13</v>
      </c>
      <c r="G513" s="178" t="s">
        <v>2777</v>
      </c>
      <c r="H513" s="178" t="s">
        <v>552</v>
      </c>
      <c r="I513" s="178" t="s">
        <v>2778</v>
      </c>
      <c r="J513" s="178" t="s">
        <v>2779</v>
      </c>
      <c r="K513" s="194">
        <v>44471</v>
      </c>
      <c r="L513" s="178" t="s">
        <v>485</v>
      </c>
    </row>
    <row r="514" spans="1:12" s="172" customFormat="1" ht="57" x14ac:dyDescent="0.2">
      <c r="A514" s="177" t="s">
        <v>59</v>
      </c>
      <c r="B514" s="201" t="s">
        <v>537</v>
      </c>
      <c r="C514" s="178" t="s">
        <v>2786</v>
      </c>
      <c r="D514" s="192" t="s">
        <v>2787</v>
      </c>
      <c r="E514" s="178" t="s">
        <v>602</v>
      </c>
      <c r="F514" s="178" t="s">
        <v>13</v>
      </c>
      <c r="G514" s="178" t="s">
        <v>2788</v>
      </c>
      <c r="H514" s="178" t="s">
        <v>552</v>
      </c>
      <c r="I514" s="178" t="s">
        <v>2789</v>
      </c>
      <c r="J514" s="178" t="s">
        <v>2779</v>
      </c>
      <c r="K514" s="194">
        <v>44471</v>
      </c>
      <c r="L514" s="178" t="s">
        <v>485</v>
      </c>
    </row>
    <row r="515" spans="1:12" s="172" customFormat="1" ht="57" x14ac:dyDescent="0.2">
      <c r="A515" s="177" t="s">
        <v>59</v>
      </c>
      <c r="B515" s="201" t="s">
        <v>537</v>
      </c>
      <c r="C515" s="178" t="s">
        <v>2790</v>
      </c>
      <c r="D515" s="192" t="s">
        <v>2791</v>
      </c>
      <c r="E515" s="178" t="s">
        <v>602</v>
      </c>
      <c r="F515" s="178" t="s">
        <v>13</v>
      </c>
      <c r="G515" s="178" t="s">
        <v>2788</v>
      </c>
      <c r="H515" s="178" t="s">
        <v>552</v>
      </c>
      <c r="I515" s="178" t="s">
        <v>2789</v>
      </c>
      <c r="J515" s="178" t="s">
        <v>2779</v>
      </c>
      <c r="K515" s="194">
        <v>44471</v>
      </c>
      <c r="L515" s="178" t="s">
        <v>485</v>
      </c>
    </row>
    <row r="516" spans="1:12" s="172" customFormat="1" ht="71.25" x14ac:dyDescent="0.2">
      <c r="A516" s="177" t="s">
        <v>59</v>
      </c>
      <c r="B516" s="201" t="s">
        <v>537</v>
      </c>
      <c r="C516" s="178" t="s">
        <v>2792</v>
      </c>
      <c r="D516" s="195" t="s">
        <v>2793</v>
      </c>
      <c r="E516" s="178" t="s">
        <v>602</v>
      </c>
      <c r="F516" s="178" t="s">
        <v>13</v>
      </c>
      <c r="G516" s="178" t="s">
        <v>2788</v>
      </c>
      <c r="H516" s="178" t="s">
        <v>552</v>
      </c>
      <c r="I516" s="178" t="s">
        <v>2789</v>
      </c>
      <c r="J516" s="178" t="s">
        <v>2779</v>
      </c>
      <c r="K516" s="194">
        <v>44471</v>
      </c>
      <c r="L516" s="178" t="s">
        <v>485</v>
      </c>
    </row>
    <row r="517" spans="1:12" s="172" customFormat="1" ht="57" x14ac:dyDescent="0.2">
      <c r="A517" s="177" t="s">
        <v>59</v>
      </c>
      <c r="B517" s="201" t="s">
        <v>537</v>
      </c>
      <c r="C517" s="178" t="s">
        <v>2794</v>
      </c>
      <c r="D517" s="192" t="s">
        <v>2795</v>
      </c>
      <c r="E517" s="178" t="s">
        <v>602</v>
      </c>
      <c r="F517" s="178" t="s">
        <v>13</v>
      </c>
      <c r="G517" s="178" t="s">
        <v>2788</v>
      </c>
      <c r="H517" s="178" t="s">
        <v>552</v>
      </c>
      <c r="I517" s="178" t="s">
        <v>2796</v>
      </c>
      <c r="J517" s="178" t="s">
        <v>2779</v>
      </c>
      <c r="K517" s="194">
        <v>44471</v>
      </c>
      <c r="L517" s="178" t="s">
        <v>485</v>
      </c>
    </row>
    <row r="518" spans="1:12" s="172" customFormat="1" ht="71.25" x14ac:dyDescent="0.2">
      <c r="A518" s="177" t="s">
        <v>59</v>
      </c>
      <c r="B518" s="201" t="s">
        <v>537</v>
      </c>
      <c r="C518" s="178" t="s">
        <v>2797</v>
      </c>
      <c r="D518" s="196" t="s">
        <v>2798</v>
      </c>
      <c r="E518" s="178" t="s">
        <v>602</v>
      </c>
      <c r="F518" s="178" t="s">
        <v>13</v>
      </c>
      <c r="G518" s="178" t="s">
        <v>2788</v>
      </c>
      <c r="H518" s="178" t="s">
        <v>552</v>
      </c>
      <c r="I518" s="178" t="s">
        <v>2799</v>
      </c>
      <c r="J518" s="178" t="s">
        <v>2779</v>
      </c>
      <c r="K518" s="194">
        <v>44471</v>
      </c>
      <c r="L518" s="178" t="s">
        <v>485</v>
      </c>
    </row>
    <row r="519" spans="1:12" s="172" customFormat="1" ht="71.25" x14ac:dyDescent="0.2">
      <c r="A519" s="177" t="s">
        <v>59</v>
      </c>
      <c r="B519" s="201" t="s">
        <v>537</v>
      </c>
      <c r="C519" s="178" t="s">
        <v>2800</v>
      </c>
      <c r="D519" s="195" t="s">
        <v>2801</v>
      </c>
      <c r="E519" s="178" t="s">
        <v>602</v>
      </c>
      <c r="F519" s="178" t="s">
        <v>13</v>
      </c>
      <c r="G519" s="178" t="s">
        <v>2788</v>
      </c>
      <c r="H519" s="178" t="s">
        <v>560</v>
      </c>
      <c r="I519" s="178" t="s">
        <v>2802</v>
      </c>
      <c r="J519" s="178" t="s">
        <v>2779</v>
      </c>
      <c r="K519" s="194">
        <v>44471</v>
      </c>
      <c r="L519" s="178" t="s">
        <v>485</v>
      </c>
    </row>
    <row r="520" spans="1:12" s="172" customFormat="1" ht="71.25" x14ac:dyDescent="0.2">
      <c r="A520" s="177" t="s">
        <v>59</v>
      </c>
      <c r="B520" s="201" t="s">
        <v>537</v>
      </c>
      <c r="C520" s="178" t="s">
        <v>2803</v>
      </c>
      <c r="D520" s="195" t="s">
        <v>2804</v>
      </c>
      <c r="E520" s="178" t="s">
        <v>602</v>
      </c>
      <c r="F520" s="178" t="s">
        <v>13</v>
      </c>
      <c r="G520" s="178" t="s">
        <v>2788</v>
      </c>
      <c r="H520" s="178" t="s">
        <v>560</v>
      </c>
      <c r="I520" s="178" t="s">
        <v>2805</v>
      </c>
      <c r="J520" s="178" t="s">
        <v>2779</v>
      </c>
      <c r="K520" s="194">
        <v>44471</v>
      </c>
      <c r="L520" s="178" t="s">
        <v>485</v>
      </c>
    </row>
    <row r="521" spans="1:12" s="172" customFormat="1" ht="71.25" x14ac:dyDescent="0.2">
      <c r="A521" s="177" t="s">
        <v>59</v>
      </c>
      <c r="B521" s="201" t="s">
        <v>537</v>
      </c>
      <c r="C521" s="178" t="s">
        <v>2806</v>
      </c>
      <c r="D521" s="195" t="s">
        <v>2807</v>
      </c>
      <c r="E521" s="178" t="s">
        <v>602</v>
      </c>
      <c r="F521" s="178" t="s">
        <v>13</v>
      </c>
      <c r="G521" s="178" t="s">
        <v>2788</v>
      </c>
      <c r="H521" s="178" t="s">
        <v>560</v>
      </c>
      <c r="I521" s="178" t="s">
        <v>2805</v>
      </c>
      <c r="J521" s="178" t="s">
        <v>2779</v>
      </c>
      <c r="K521" s="194">
        <v>44471</v>
      </c>
      <c r="L521" s="178" t="s">
        <v>485</v>
      </c>
    </row>
    <row r="522" spans="1:12" s="172" customFormat="1" ht="71.25" x14ac:dyDescent="0.2">
      <c r="A522" s="177" t="s">
        <v>59</v>
      </c>
      <c r="B522" s="201" t="s">
        <v>537</v>
      </c>
      <c r="C522" s="178" t="s">
        <v>2808</v>
      </c>
      <c r="D522" s="195" t="s">
        <v>2809</v>
      </c>
      <c r="E522" s="178" t="s">
        <v>602</v>
      </c>
      <c r="F522" s="178" t="s">
        <v>13</v>
      </c>
      <c r="G522" s="178" t="s">
        <v>2788</v>
      </c>
      <c r="H522" s="178" t="s">
        <v>560</v>
      </c>
      <c r="I522" s="178" t="s">
        <v>2805</v>
      </c>
      <c r="J522" s="178" t="s">
        <v>2779</v>
      </c>
      <c r="K522" s="194">
        <v>44471</v>
      </c>
      <c r="L522" s="178" t="s">
        <v>485</v>
      </c>
    </row>
    <row r="523" spans="1:12" s="172" customFormat="1" ht="57" x14ac:dyDescent="0.2">
      <c r="A523" s="177" t="s">
        <v>59</v>
      </c>
      <c r="B523" s="201" t="s">
        <v>537</v>
      </c>
      <c r="C523" s="178" t="s">
        <v>2810</v>
      </c>
      <c r="D523" s="195" t="s">
        <v>2811</v>
      </c>
      <c r="E523" s="178" t="s">
        <v>602</v>
      </c>
      <c r="F523" s="178" t="s">
        <v>13</v>
      </c>
      <c r="G523" s="178" t="s">
        <v>2788</v>
      </c>
      <c r="H523" s="178" t="s">
        <v>560</v>
      </c>
      <c r="I523" s="178" t="s">
        <v>2812</v>
      </c>
      <c r="J523" s="178" t="s">
        <v>2779</v>
      </c>
      <c r="K523" s="194">
        <v>44471</v>
      </c>
      <c r="L523" s="178" t="s">
        <v>2813</v>
      </c>
    </row>
    <row r="524" spans="1:12" s="172" customFormat="1" ht="99.75" x14ac:dyDescent="0.2">
      <c r="A524" s="177" t="s">
        <v>59</v>
      </c>
      <c r="B524" s="201" t="s">
        <v>537</v>
      </c>
      <c r="C524" s="178" t="s">
        <v>2817</v>
      </c>
      <c r="D524" s="195" t="s">
        <v>2818</v>
      </c>
      <c r="E524" s="178" t="s">
        <v>602</v>
      </c>
      <c r="F524" s="178" t="s">
        <v>13</v>
      </c>
      <c r="G524" s="178" t="s">
        <v>2788</v>
      </c>
      <c r="H524" s="178" t="s">
        <v>560</v>
      </c>
      <c r="I524" s="178" t="s">
        <v>2819</v>
      </c>
      <c r="J524" s="178" t="s">
        <v>2779</v>
      </c>
      <c r="K524" s="194">
        <v>44471</v>
      </c>
      <c r="L524" s="178" t="s">
        <v>2813</v>
      </c>
    </row>
    <row r="525" spans="1:12" s="172" customFormat="1" ht="85.5" x14ac:dyDescent="0.2">
      <c r="A525" s="177" t="s">
        <v>59</v>
      </c>
      <c r="B525" s="201" t="s">
        <v>537</v>
      </c>
      <c r="C525" s="178" t="s">
        <v>2820</v>
      </c>
      <c r="D525" s="195" t="s">
        <v>2821</v>
      </c>
      <c r="E525" s="178" t="s">
        <v>602</v>
      </c>
      <c r="F525" s="178" t="s">
        <v>13</v>
      </c>
      <c r="G525" s="178" t="s">
        <v>2788</v>
      </c>
      <c r="H525" s="178" t="s">
        <v>560</v>
      </c>
      <c r="I525" s="178" t="s">
        <v>2822</v>
      </c>
      <c r="J525" s="178" t="s">
        <v>2779</v>
      </c>
      <c r="K525" s="194">
        <v>44471</v>
      </c>
      <c r="L525" s="178" t="s">
        <v>485</v>
      </c>
    </row>
    <row r="526" spans="1:12" s="172" customFormat="1" ht="99.75" x14ac:dyDescent="0.2">
      <c r="A526" s="177" t="s">
        <v>59</v>
      </c>
      <c r="B526" s="201" t="s">
        <v>537</v>
      </c>
      <c r="C526" s="178" t="s">
        <v>2823</v>
      </c>
      <c r="D526" s="195" t="s">
        <v>2824</v>
      </c>
      <c r="E526" s="178" t="s">
        <v>602</v>
      </c>
      <c r="F526" s="178" t="s">
        <v>13</v>
      </c>
      <c r="G526" s="178" t="s">
        <v>2788</v>
      </c>
      <c r="H526" s="178" t="s">
        <v>560</v>
      </c>
      <c r="I526" s="178" t="s">
        <v>2822</v>
      </c>
      <c r="J526" s="178" t="s">
        <v>2779</v>
      </c>
      <c r="K526" s="194">
        <v>44471</v>
      </c>
      <c r="L526" s="178" t="s">
        <v>485</v>
      </c>
    </row>
    <row r="527" spans="1:12" s="172" customFormat="1" ht="142.5" x14ac:dyDescent="0.2">
      <c r="A527" s="177" t="s">
        <v>59</v>
      </c>
      <c r="B527" s="201" t="s">
        <v>537</v>
      </c>
      <c r="C527" s="178" t="s">
        <v>2825</v>
      </c>
      <c r="D527" s="196" t="s">
        <v>2826</v>
      </c>
      <c r="E527" s="178" t="s">
        <v>602</v>
      </c>
      <c r="F527" s="178" t="s">
        <v>13</v>
      </c>
      <c r="G527" s="178" t="s">
        <v>2788</v>
      </c>
      <c r="H527" s="178" t="s">
        <v>560</v>
      </c>
      <c r="I527" s="178" t="s">
        <v>2827</v>
      </c>
      <c r="J527" s="178" t="s">
        <v>2779</v>
      </c>
      <c r="K527" s="194">
        <v>44471</v>
      </c>
      <c r="L527" s="178" t="s">
        <v>485</v>
      </c>
    </row>
    <row r="528" spans="1:12" s="172" customFormat="1" ht="57" x14ac:dyDescent="0.2">
      <c r="A528" s="177" t="s">
        <v>59</v>
      </c>
      <c r="B528" s="201" t="s">
        <v>537</v>
      </c>
      <c r="C528" s="178" t="s">
        <v>2828</v>
      </c>
      <c r="D528" s="195" t="s">
        <v>2829</v>
      </c>
      <c r="E528" s="178" t="s">
        <v>602</v>
      </c>
      <c r="F528" s="178" t="s">
        <v>13</v>
      </c>
      <c r="G528" s="178" t="s">
        <v>2788</v>
      </c>
      <c r="H528" s="178" t="s">
        <v>552</v>
      </c>
      <c r="I528" s="178" t="s">
        <v>2830</v>
      </c>
      <c r="J528" s="178" t="s">
        <v>2779</v>
      </c>
      <c r="K528" s="194">
        <v>44471</v>
      </c>
      <c r="L528" s="178" t="s">
        <v>2831</v>
      </c>
    </row>
    <row r="529" spans="1:12" s="172" customFormat="1" ht="71.25" x14ac:dyDescent="0.2">
      <c r="A529" s="177" t="s">
        <v>59</v>
      </c>
      <c r="B529" s="201" t="s">
        <v>537</v>
      </c>
      <c r="C529" s="178" t="s">
        <v>2832</v>
      </c>
      <c r="D529" s="195" t="s">
        <v>2833</v>
      </c>
      <c r="E529" s="178" t="s">
        <v>602</v>
      </c>
      <c r="F529" s="178" t="s">
        <v>13</v>
      </c>
      <c r="G529" s="178" t="s">
        <v>2788</v>
      </c>
      <c r="H529" s="178" t="s">
        <v>552</v>
      </c>
      <c r="I529" s="178" t="s">
        <v>2834</v>
      </c>
      <c r="J529" s="178" t="s">
        <v>2779</v>
      </c>
      <c r="K529" s="194">
        <v>44471</v>
      </c>
      <c r="L529" s="178" t="s">
        <v>2835</v>
      </c>
    </row>
    <row r="530" spans="1:12" s="172" customFormat="1" ht="57" x14ac:dyDescent="0.2">
      <c r="A530" s="177" t="s">
        <v>59</v>
      </c>
      <c r="B530" s="201" t="s">
        <v>537</v>
      </c>
      <c r="C530" s="178" t="s">
        <v>2836</v>
      </c>
      <c r="D530" s="195" t="s">
        <v>2837</v>
      </c>
      <c r="E530" s="178" t="s">
        <v>602</v>
      </c>
      <c r="F530" s="178" t="s">
        <v>13</v>
      </c>
      <c r="G530" s="178" t="s">
        <v>2788</v>
      </c>
      <c r="H530" s="178" t="s">
        <v>560</v>
      </c>
      <c r="I530" s="178" t="s">
        <v>2838</v>
      </c>
      <c r="J530" s="178" t="s">
        <v>2779</v>
      </c>
      <c r="K530" s="194">
        <v>44471</v>
      </c>
      <c r="L530" s="178" t="s">
        <v>485</v>
      </c>
    </row>
    <row r="531" spans="1:12" s="172" customFormat="1" ht="85.5" x14ac:dyDescent="0.2">
      <c r="A531" s="177" t="s">
        <v>59</v>
      </c>
      <c r="B531" s="201" t="s">
        <v>537</v>
      </c>
      <c r="C531" s="178" t="s">
        <v>2839</v>
      </c>
      <c r="D531" s="195" t="s">
        <v>2840</v>
      </c>
      <c r="E531" s="178" t="s">
        <v>602</v>
      </c>
      <c r="F531" s="178" t="s">
        <v>13</v>
      </c>
      <c r="G531" s="178" t="s">
        <v>2788</v>
      </c>
      <c r="H531" s="178" t="s">
        <v>560</v>
      </c>
      <c r="I531" s="178" t="s">
        <v>2838</v>
      </c>
      <c r="J531" s="178" t="s">
        <v>2779</v>
      </c>
      <c r="K531" s="194">
        <v>44471</v>
      </c>
      <c r="L531" s="178" t="s">
        <v>485</v>
      </c>
    </row>
    <row r="532" spans="1:12" s="172" customFormat="1" ht="71.25" x14ac:dyDescent="0.2">
      <c r="A532" s="177" t="s">
        <v>59</v>
      </c>
      <c r="B532" s="201" t="s">
        <v>537</v>
      </c>
      <c r="C532" s="178" t="s">
        <v>2841</v>
      </c>
      <c r="D532" s="195" t="s">
        <v>2842</v>
      </c>
      <c r="E532" s="178" t="s">
        <v>602</v>
      </c>
      <c r="F532" s="178" t="s">
        <v>13</v>
      </c>
      <c r="G532" s="178" t="s">
        <v>2788</v>
      </c>
      <c r="H532" s="178" t="s">
        <v>560</v>
      </c>
      <c r="I532" s="178" t="s">
        <v>2838</v>
      </c>
      <c r="J532" s="178" t="s">
        <v>2779</v>
      </c>
      <c r="K532" s="194">
        <v>44471</v>
      </c>
      <c r="L532" s="178" t="s">
        <v>485</v>
      </c>
    </row>
    <row r="533" spans="1:12" s="172" customFormat="1" ht="99.75" x14ac:dyDescent="0.2">
      <c r="A533" s="177" t="s">
        <v>59</v>
      </c>
      <c r="B533" s="201" t="s">
        <v>537</v>
      </c>
      <c r="C533" s="178" t="s">
        <v>2843</v>
      </c>
      <c r="D533" s="195" t="s">
        <v>2844</v>
      </c>
      <c r="E533" s="178" t="s">
        <v>602</v>
      </c>
      <c r="F533" s="178" t="s">
        <v>13</v>
      </c>
      <c r="G533" s="178" t="s">
        <v>2788</v>
      </c>
      <c r="H533" s="178" t="s">
        <v>560</v>
      </c>
      <c r="I533" s="178" t="s">
        <v>2838</v>
      </c>
      <c r="J533" s="178" t="s">
        <v>2779</v>
      </c>
      <c r="K533" s="194">
        <v>44471</v>
      </c>
      <c r="L533" s="178" t="s">
        <v>485</v>
      </c>
    </row>
    <row r="534" spans="1:12" s="172" customFormat="1" ht="99.75" x14ac:dyDescent="0.2">
      <c r="A534" s="177" t="s">
        <v>59</v>
      </c>
      <c r="B534" s="201" t="s">
        <v>537</v>
      </c>
      <c r="C534" s="178" t="s">
        <v>2845</v>
      </c>
      <c r="D534" s="195" t="s">
        <v>2846</v>
      </c>
      <c r="E534" s="178" t="s">
        <v>602</v>
      </c>
      <c r="F534" s="178" t="s">
        <v>13</v>
      </c>
      <c r="G534" s="178" t="s">
        <v>2788</v>
      </c>
      <c r="H534" s="178" t="s">
        <v>560</v>
      </c>
      <c r="I534" s="178" t="s">
        <v>2838</v>
      </c>
      <c r="J534" s="178" t="s">
        <v>2779</v>
      </c>
      <c r="K534" s="194">
        <v>44471</v>
      </c>
      <c r="L534" s="178" t="s">
        <v>485</v>
      </c>
    </row>
    <row r="535" spans="1:12" s="172" customFormat="1" ht="71.25" x14ac:dyDescent="0.2">
      <c r="A535" s="177" t="s">
        <v>59</v>
      </c>
      <c r="B535" s="201" t="s">
        <v>537</v>
      </c>
      <c r="C535" s="178" t="s">
        <v>2847</v>
      </c>
      <c r="D535" s="196" t="s">
        <v>2848</v>
      </c>
      <c r="E535" s="178" t="s">
        <v>602</v>
      </c>
      <c r="F535" s="178" t="s">
        <v>13</v>
      </c>
      <c r="G535" s="178" t="s">
        <v>2788</v>
      </c>
      <c r="H535" s="178" t="s">
        <v>560</v>
      </c>
      <c r="I535" s="178" t="s">
        <v>2838</v>
      </c>
      <c r="J535" s="178" t="s">
        <v>2779</v>
      </c>
      <c r="K535" s="194">
        <v>44471</v>
      </c>
      <c r="L535" s="178" t="s">
        <v>485</v>
      </c>
    </row>
    <row r="536" spans="1:12" s="172" customFormat="1" ht="57" x14ac:dyDescent="0.2">
      <c r="A536" s="177" t="s">
        <v>59</v>
      </c>
      <c r="B536" s="201" t="s">
        <v>537</v>
      </c>
      <c r="C536" s="178" t="s">
        <v>2849</v>
      </c>
      <c r="D536" s="196" t="s">
        <v>2850</v>
      </c>
      <c r="E536" s="178" t="s">
        <v>602</v>
      </c>
      <c r="F536" s="178" t="s">
        <v>13</v>
      </c>
      <c r="G536" s="178" t="s">
        <v>2788</v>
      </c>
      <c r="H536" s="178" t="s">
        <v>560</v>
      </c>
      <c r="I536" s="178" t="s">
        <v>2838</v>
      </c>
      <c r="J536" s="178" t="s">
        <v>2779</v>
      </c>
      <c r="K536" s="194">
        <v>44471</v>
      </c>
      <c r="L536" s="178" t="s">
        <v>485</v>
      </c>
    </row>
    <row r="537" spans="1:12" s="172" customFormat="1" ht="71.25" x14ac:dyDescent="0.2">
      <c r="A537" s="177" t="s">
        <v>59</v>
      </c>
      <c r="B537" s="201" t="s">
        <v>537</v>
      </c>
      <c r="C537" s="178" t="s">
        <v>2851</v>
      </c>
      <c r="D537" s="196" t="s">
        <v>2852</v>
      </c>
      <c r="E537" s="178" t="s">
        <v>602</v>
      </c>
      <c r="F537" s="178" t="s">
        <v>13</v>
      </c>
      <c r="G537" s="178" t="s">
        <v>2788</v>
      </c>
      <c r="H537" s="178" t="s">
        <v>552</v>
      </c>
      <c r="I537" s="178" t="s">
        <v>2853</v>
      </c>
      <c r="J537" s="178" t="s">
        <v>2779</v>
      </c>
      <c r="K537" s="194">
        <v>44471</v>
      </c>
      <c r="L537" s="178" t="s">
        <v>485</v>
      </c>
    </row>
    <row r="538" spans="1:12" s="172" customFormat="1" ht="99.75" x14ac:dyDescent="0.2">
      <c r="A538" s="177" t="s">
        <v>59</v>
      </c>
      <c r="B538" s="201" t="s">
        <v>537</v>
      </c>
      <c r="C538" s="178" t="s">
        <v>2854</v>
      </c>
      <c r="D538" s="197" t="s">
        <v>2855</v>
      </c>
      <c r="E538" s="178" t="s">
        <v>602</v>
      </c>
      <c r="F538" s="178" t="s">
        <v>13</v>
      </c>
      <c r="G538" s="178" t="s">
        <v>2788</v>
      </c>
      <c r="H538" s="178" t="s">
        <v>560</v>
      </c>
      <c r="I538" s="178" t="s">
        <v>2856</v>
      </c>
      <c r="J538" s="178" t="s">
        <v>2779</v>
      </c>
      <c r="K538" s="194">
        <v>44471</v>
      </c>
      <c r="L538" s="178" t="s">
        <v>485</v>
      </c>
    </row>
    <row r="539" spans="1:12" s="172" customFormat="1" ht="57" x14ac:dyDescent="0.2">
      <c r="A539" s="177" t="s">
        <v>59</v>
      </c>
      <c r="B539" s="201" t="s">
        <v>537</v>
      </c>
      <c r="C539" s="178" t="s">
        <v>2857</v>
      </c>
      <c r="D539" s="196" t="s">
        <v>2858</v>
      </c>
      <c r="E539" s="178" t="s">
        <v>602</v>
      </c>
      <c r="F539" s="178" t="s">
        <v>13</v>
      </c>
      <c r="G539" s="178" t="s">
        <v>2859</v>
      </c>
      <c r="H539" s="178" t="s">
        <v>552</v>
      </c>
      <c r="I539" s="178" t="s">
        <v>2778</v>
      </c>
      <c r="J539" s="178" t="s">
        <v>2779</v>
      </c>
      <c r="K539" s="194">
        <v>44471</v>
      </c>
      <c r="L539" s="178" t="s">
        <v>485</v>
      </c>
    </row>
    <row r="540" spans="1:12" s="172" customFormat="1" ht="28.5" x14ac:dyDescent="0.2">
      <c r="A540" s="117" t="s">
        <v>59</v>
      </c>
      <c r="B540" s="180" t="s">
        <v>537</v>
      </c>
      <c r="C540" s="71" t="s">
        <v>2231</v>
      </c>
      <c r="D540" s="71" t="s">
        <v>2513</v>
      </c>
      <c r="E540" s="71" t="s">
        <v>581</v>
      </c>
      <c r="F540" s="178" t="s">
        <v>13</v>
      </c>
      <c r="G540" s="178" t="s">
        <v>2210</v>
      </c>
      <c r="H540" s="178" t="s">
        <v>2233</v>
      </c>
      <c r="I540" s="71" t="s">
        <v>2451</v>
      </c>
      <c r="J540" s="71" t="s">
        <v>2451</v>
      </c>
      <c r="K540" s="110">
        <v>44471</v>
      </c>
      <c r="L540" s="71" t="s">
        <v>2235</v>
      </c>
    </row>
    <row r="541" spans="1:12" s="172" customFormat="1" ht="85.5" x14ac:dyDescent="0.2">
      <c r="A541" s="177" t="s">
        <v>59</v>
      </c>
      <c r="B541" s="201" t="s">
        <v>537</v>
      </c>
      <c r="C541" s="178" t="s">
        <v>2814</v>
      </c>
      <c r="D541" s="195" t="s">
        <v>2815</v>
      </c>
      <c r="E541" s="178" t="s">
        <v>602</v>
      </c>
      <c r="F541" s="178" t="s">
        <v>13</v>
      </c>
      <c r="G541" s="178" t="s">
        <v>2788</v>
      </c>
      <c r="H541" s="178" t="s">
        <v>560</v>
      </c>
      <c r="I541" s="178" t="s">
        <v>2816</v>
      </c>
      <c r="J541" s="178" t="s">
        <v>2779</v>
      </c>
      <c r="K541" s="194">
        <v>44471</v>
      </c>
      <c r="L541" s="178" t="s">
        <v>485</v>
      </c>
    </row>
    <row r="542" spans="1:12" s="172" customFormat="1" ht="28.5" x14ac:dyDescent="0.2">
      <c r="A542" s="117" t="s">
        <v>2421</v>
      </c>
      <c r="B542" s="180" t="s">
        <v>537</v>
      </c>
      <c r="C542" s="71" t="s">
        <v>2231</v>
      </c>
      <c r="D542" s="71" t="s">
        <v>2435</v>
      </c>
      <c r="E542" s="71" t="s">
        <v>581</v>
      </c>
      <c r="F542" s="178" t="s">
        <v>13</v>
      </c>
      <c r="G542" s="178" t="s">
        <v>2210</v>
      </c>
      <c r="H542" s="178" t="s">
        <v>2233</v>
      </c>
      <c r="I542" s="71" t="s">
        <v>2423</v>
      </c>
      <c r="J542" s="71" t="s">
        <v>2423</v>
      </c>
      <c r="K542" s="110">
        <v>44473</v>
      </c>
      <c r="L542" s="71" t="s">
        <v>2235</v>
      </c>
    </row>
    <row r="543" spans="1:12" s="172" customFormat="1" ht="28.5" x14ac:dyDescent="0.2">
      <c r="A543" s="170" t="s">
        <v>59</v>
      </c>
      <c r="B543" s="179" t="s">
        <v>537</v>
      </c>
      <c r="C543" s="178" t="s">
        <v>2231</v>
      </c>
      <c r="D543" s="71" t="s">
        <v>2279</v>
      </c>
      <c r="E543" s="71" t="s">
        <v>581</v>
      </c>
      <c r="F543" s="178" t="s">
        <v>13</v>
      </c>
      <c r="G543" s="178" t="s">
        <v>2210</v>
      </c>
      <c r="H543" s="178" t="s">
        <v>2233</v>
      </c>
      <c r="I543" s="71" t="s">
        <v>2234</v>
      </c>
      <c r="J543" s="71" t="s">
        <v>2234</v>
      </c>
      <c r="K543" s="110">
        <v>44475</v>
      </c>
      <c r="L543" s="71" t="s">
        <v>2235</v>
      </c>
    </row>
    <row r="544" spans="1:12" s="172" customFormat="1" ht="28.5" x14ac:dyDescent="0.2">
      <c r="A544" s="170" t="s">
        <v>59</v>
      </c>
      <c r="B544" s="179" t="s">
        <v>537</v>
      </c>
      <c r="C544" s="178" t="s">
        <v>2231</v>
      </c>
      <c r="D544" s="71" t="s">
        <v>2293</v>
      </c>
      <c r="E544" s="71" t="s">
        <v>581</v>
      </c>
      <c r="F544" s="178" t="s">
        <v>13</v>
      </c>
      <c r="G544" s="178" t="s">
        <v>2210</v>
      </c>
      <c r="H544" s="178" t="s">
        <v>2233</v>
      </c>
      <c r="I544" s="71" t="s">
        <v>2234</v>
      </c>
      <c r="J544" s="71" t="s">
        <v>2234</v>
      </c>
      <c r="K544" s="110">
        <v>44475</v>
      </c>
      <c r="L544" s="71" t="s">
        <v>2235</v>
      </c>
    </row>
    <row r="545" spans="1:12" s="172" customFormat="1" ht="57" x14ac:dyDescent="0.2">
      <c r="A545" s="181" t="s">
        <v>59</v>
      </c>
      <c r="B545" s="200" t="s">
        <v>537</v>
      </c>
      <c r="C545" s="184" t="s">
        <v>2527</v>
      </c>
      <c r="D545" s="185" t="s">
        <v>2548</v>
      </c>
      <c r="E545" s="184" t="s">
        <v>2439</v>
      </c>
      <c r="F545" s="185" t="s">
        <v>13</v>
      </c>
      <c r="G545" s="185" t="s">
        <v>2210</v>
      </c>
      <c r="H545" s="185" t="s">
        <v>560</v>
      </c>
      <c r="I545" s="184" t="s">
        <v>2529</v>
      </c>
      <c r="J545" s="184" t="s">
        <v>2529</v>
      </c>
      <c r="K545" s="186">
        <v>44475</v>
      </c>
      <c r="L545" s="185" t="s">
        <v>2530</v>
      </c>
    </row>
    <row r="546" spans="1:12" s="172" customFormat="1" ht="28.5" x14ac:dyDescent="0.2">
      <c r="A546" s="181" t="s">
        <v>59</v>
      </c>
      <c r="B546" s="200" t="s">
        <v>537</v>
      </c>
      <c r="C546" s="187" t="s">
        <v>2231</v>
      </c>
      <c r="D546" s="182" t="s">
        <v>2723</v>
      </c>
      <c r="E546" s="187" t="s">
        <v>581</v>
      </c>
      <c r="F546" s="187" t="s">
        <v>13</v>
      </c>
      <c r="G546" s="187" t="s">
        <v>2210</v>
      </c>
      <c r="H546" s="187" t="s">
        <v>2233</v>
      </c>
      <c r="I546" s="187" t="s">
        <v>2604</v>
      </c>
      <c r="J546" s="187" t="s">
        <v>2604</v>
      </c>
      <c r="K546" s="188">
        <v>44475</v>
      </c>
      <c r="L546" s="187" t="s">
        <v>2235</v>
      </c>
    </row>
    <row r="547" spans="1:12" s="172" customFormat="1" ht="85.5" x14ac:dyDescent="0.2">
      <c r="A547" s="177" t="s">
        <v>2421</v>
      </c>
      <c r="B547" s="201" t="s">
        <v>537</v>
      </c>
      <c r="C547" s="178" t="s">
        <v>2920</v>
      </c>
      <c r="D547" s="192" t="s">
        <v>2921</v>
      </c>
      <c r="E547" s="178" t="s">
        <v>2168</v>
      </c>
      <c r="F547" s="178" t="s">
        <v>13</v>
      </c>
      <c r="G547" s="178" t="s">
        <v>2919</v>
      </c>
      <c r="H547" s="178" t="s">
        <v>560</v>
      </c>
      <c r="I547" s="178" t="s">
        <v>2799</v>
      </c>
      <c r="J547" s="178" t="s">
        <v>2779</v>
      </c>
      <c r="K547" s="194">
        <v>44480</v>
      </c>
      <c r="L547" s="178" t="s">
        <v>485</v>
      </c>
    </row>
    <row r="548" spans="1:12" s="172" customFormat="1" ht="28.5" x14ac:dyDescent="0.2">
      <c r="A548" s="117" t="s">
        <v>59</v>
      </c>
      <c r="B548" s="180" t="s">
        <v>537</v>
      </c>
      <c r="C548" s="71" t="s">
        <v>2231</v>
      </c>
      <c r="D548" s="71" t="s">
        <v>2514</v>
      </c>
      <c r="E548" s="71" t="s">
        <v>581</v>
      </c>
      <c r="F548" s="178" t="s">
        <v>13</v>
      </c>
      <c r="G548" s="178" t="s">
        <v>2210</v>
      </c>
      <c r="H548" s="178" t="s">
        <v>2233</v>
      </c>
      <c r="I548" s="71" t="s">
        <v>2451</v>
      </c>
      <c r="J548" s="71" t="s">
        <v>2451</v>
      </c>
      <c r="K548" s="110">
        <v>44480</v>
      </c>
      <c r="L548" s="71" t="s">
        <v>2235</v>
      </c>
    </row>
    <row r="549" spans="1:12" s="172" customFormat="1" ht="28.5" x14ac:dyDescent="0.2">
      <c r="A549" s="117" t="s">
        <v>59</v>
      </c>
      <c r="B549" s="180" t="s">
        <v>2407</v>
      </c>
      <c r="C549" s="71" t="s">
        <v>2231</v>
      </c>
      <c r="D549" s="71" t="s">
        <v>2408</v>
      </c>
      <c r="E549" s="71" t="s">
        <v>581</v>
      </c>
      <c r="F549" s="178" t="s">
        <v>13</v>
      </c>
      <c r="G549" s="178" t="s">
        <v>2210</v>
      </c>
      <c r="H549" s="178" t="s">
        <v>2233</v>
      </c>
      <c r="I549" s="71" t="s">
        <v>2409</v>
      </c>
      <c r="J549" s="71" t="s">
        <v>2409</v>
      </c>
      <c r="K549" s="110">
        <v>44481</v>
      </c>
      <c r="L549" s="71" t="s">
        <v>2235</v>
      </c>
    </row>
    <row r="550" spans="1:12" s="172" customFormat="1" ht="57" x14ac:dyDescent="0.2">
      <c r="A550" s="181" t="s">
        <v>59</v>
      </c>
      <c r="B550" s="200" t="s">
        <v>537</v>
      </c>
      <c r="C550" s="184" t="s">
        <v>2527</v>
      </c>
      <c r="D550" s="185" t="s">
        <v>2549</v>
      </c>
      <c r="E550" s="184" t="s">
        <v>2439</v>
      </c>
      <c r="F550" s="185" t="s">
        <v>13</v>
      </c>
      <c r="G550" s="185" t="s">
        <v>2210</v>
      </c>
      <c r="H550" s="185" t="s">
        <v>560</v>
      </c>
      <c r="I550" s="184" t="s">
        <v>2529</v>
      </c>
      <c r="J550" s="184" t="s">
        <v>2529</v>
      </c>
      <c r="K550" s="186">
        <v>44482</v>
      </c>
      <c r="L550" s="185" t="s">
        <v>2530</v>
      </c>
    </row>
    <row r="551" spans="1:12" s="172" customFormat="1" ht="57" x14ac:dyDescent="0.2">
      <c r="A551" s="181" t="s">
        <v>59</v>
      </c>
      <c r="B551" s="200" t="s">
        <v>537</v>
      </c>
      <c r="C551" s="184" t="s">
        <v>2527</v>
      </c>
      <c r="D551" s="185" t="s">
        <v>2550</v>
      </c>
      <c r="E551" s="184" t="s">
        <v>2439</v>
      </c>
      <c r="F551" s="185" t="s">
        <v>13</v>
      </c>
      <c r="G551" s="185" t="s">
        <v>2210</v>
      </c>
      <c r="H551" s="185" t="s">
        <v>560</v>
      </c>
      <c r="I551" s="184" t="s">
        <v>2529</v>
      </c>
      <c r="J551" s="184" t="s">
        <v>2529</v>
      </c>
      <c r="K551" s="186">
        <v>44482</v>
      </c>
      <c r="L551" s="185" t="s">
        <v>2530</v>
      </c>
    </row>
    <row r="552" spans="1:12" s="172" customFormat="1" ht="57" x14ac:dyDescent="0.2">
      <c r="A552" s="181" t="s">
        <v>59</v>
      </c>
      <c r="B552" s="200" t="s">
        <v>537</v>
      </c>
      <c r="C552" s="184" t="s">
        <v>2527</v>
      </c>
      <c r="D552" s="185" t="s">
        <v>2551</v>
      </c>
      <c r="E552" s="184" t="s">
        <v>2439</v>
      </c>
      <c r="F552" s="185" t="s">
        <v>13</v>
      </c>
      <c r="G552" s="185" t="s">
        <v>2210</v>
      </c>
      <c r="H552" s="185" t="s">
        <v>560</v>
      </c>
      <c r="I552" s="184" t="s">
        <v>2529</v>
      </c>
      <c r="J552" s="184" t="s">
        <v>2529</v>
      </c>
      <c r="K552" s="186">
        <v>44482</v>
      </c>
      <c r="L552" s="185" t="s">
        <v>2530</v>
      </c>
    </row>
    <row r="553" spans="1:12" s="172" customFormat="1" ht="57" x14ac:dyDescent="0.2">
      <c r="A553" s="181" t="s">
        <v>59</v>
      </c>
      <c r="B553" s="200" t="s">
        <v>537</v>
      </c>
      <c r="C553" s="184" t="s">
        <v>2527</v>
      </c>
      <c r="D553" s="185" t="s">
        <v>2552</v>
      </c>
      <c r="E553" s="184" t="s">
        <v>2439</v>
      </c>
      <c r="F553" s="185" t="s">
        <v>13</v>
      </c>
      <c r="G553" s="185" t="s">
        <v>2210</v>
      </c>
      <c r="H553" s="185" t="s">
        <v>560</v>
      </c>
      <c r="I553" s="184" t="s">
        <v>2529</v>
      </c>
      <c r="J553" s="184" t="s">
        <v>2529</v>
      </c>
      <c r="K553" s="186">
        <v>44482</v>
      </c>
      <c r="L553" s="185" t="s">
        <v>2530</v>
      </c>
    </row>
    <row r="554" spans="1:12" s="172" customFormat="1" ht="57" x14ac:dyDescent="0.2">
      <c r="A554" s="181" t="s">
        <v>59</v>
      </c>
      <c r="B554" s="200" t="s">
        <v>537</v>
      </c>
      <c r="C554" s="184" t="s">
        <v>2527</v>
      </c>
      <c r="D554" s="185" t="s">
        <v>2553</v>
      </c>
      <c r="E554" s="184" t="s">
        <v>2439</v>
      </c>
      <c r="F554" s="185" t="s">
        <v>13</v>
      </c>
      <c r="G554" s="185" t="s">
        <v>2210</v>
      </c>
      <c r="H554" s="185" t="s">
        <v>560</v>
      </c>
      <c r="I554" s="184" t="s">
        <v>2529</v>
      </c>
      <c r="J554" s="184" t="s">
        <v>2529</v>
      </c>
      <c r="K554" s="186">
        <v>44482</v>
      </c>
      <c r="L554" s="185" t="s">
        <v>2530</v>
      </c>
    </row>
    <row r="555" spans="1:12" s="172" customFormat="1" ht="57" x14ac:dyDescent="0.2">
      <c r="A555" s="181" t="s">
        <v>59</v>
      </c>
      <c r="B555" s="200" t="s">
        <v>537</v>
      </c>
      <c r="C555" s="184" t="s">
        <v>2527</v>
      </c>
      <c r="D555" s="185" t="s">
        <v>2554</v>
      </c>
      <c r="E555" s="184" t="s">
        <v>2439</v>
      </c>
      <c r="F555" s="185" t="s">
        <v>13</v>
      </c>
      <c r="G555" s="185" t="s">
        <v>2210</v>
      </c>
      <c r="H555" s="185" t="s">
        <v>560</v>
      </c>
      <c r="I555" s="184" t="s">
        <v>2529</v>
      </c>
      <c r="J555" s="184" t="s">
        <v>2529</v>
      </c>
      <c r="K555" s="186">
        <v>44482</v>
      </c>
      <c r="L555" s="185" t="s">
        <v>2530</v>
      </c>
    </row>
    <row r="556" spans="1:12" s="172" customFormat="1" ht="57" x14ac:dyDescent="0.2">
      <c r="A556" s="181" t="s">
        <v>59</v>
      </c>
      <c r="B556" s="200" t="s">
        <v>537</v>
      </c>
      <c r="C556" s="184" t="s">
        <v>2527</v>
      </c>
      <c r="D556" s="185" t="s">
        <v>2555</v>
      </c>
      <c r="E556" s="184" t="s">
        <v>2439</v>
      </c>
      <c r="F556" s="185" t="s">
        <v>13</v>
      </c>
      <c r="G556" s="185" t="s">
        <v>2210</v>
      </c>
      <c r="H556" s="185" t="s">
        <v>560</v>
      </c>
      <c r="I556" s="184" t="s">
        <v>2529</v>
      </c>
      <c r="J556" s="184" t="s">
        <v>2529</v>
      </c>
      <c r="K556" s="186">
        <v>44482</v>
      </c>
      <c r="L556" s="185" t="s">
        <v>2530</v>
      </c>
    </row>
    <row r="557" spans="1:12" s="172" customFormat="1" ht="57" x14ac:dyDescent="0.2">
      <c r="A557" s="181" t="s">
        <v>59</v>
      </c>
      <c r="B557" s="200" t="s">
        <v>537</v>
      </c>
      <c r="C557" s="184" t="s">
        <v>2527</v>
      </c>
      <c r="D557" s="185" t="s">
        <v>2556</v>
      </c>
      <c r="E557" s="184" t="s">
        <v>2439</v>
      </c>
      <c r="F557" s="185" t="s">
        <v>13</v>
      </c>
      <c r="G557" s="185" t="s">
        <v>2210</v>
      </c>
      <c r="H557" s="185" t="s">
        <v>560</v>
      </c>
      <c r="I557" s="184" t="s">
        <v>2529</v>
      </c>
      <c r="J557" s="184" t="s">
        <v>2529</v>
      </c>
      <c r="K557" s="186">
        <v>44482</v>
      </c>
      <c r="L557" s="185" t="s">
        <v>2530</v>
      </c>
    </row>
    <row r="558" spans="1:12" s="172" customFormat="1" ht="57" x14ac:dyDescent="0.2">
      <c r="A558" s="181" t="s">
        <v>59</v>
      </c>
      <c r="B558" s="200" t="s">
        <v>537</v>
      </c>
      <c r="C558" s="184" t="s">
        <v>2527</v>
      </c>
      <c r="D558" s="185" t="s">
        <v>2557</v>
      </c>
      <c r="E558" s="184" t="s">
        <v>2439</v>
      </c>
      <c r="F558" s="185" t="s">
        <v>13</v>
      </c>
      <c r="G558" s="185" t="s">
        <v>2210</v>
      </c>
      <c r="H558" s="185" t="s">
        <v>560</v>
      </c>
      <c r="I558" s="184" t="s">
        <v>2529</v>
      </c>
      <c r="J558" s="184" t="s">
        <v>2529</v>
      </c>
      <c r="K558" s="186">
        <v>44482</v>
      </c>
      <c r="L558" s="185" t="s">
        <v>2530</v>
      </c>
    </row>
    <row r="559" spans="1:12" s="172" customFormat="1" ht="57" x14ac:dyDescent="0.2">
      <c r="A559" s="181" t="s">
        <v>59</v>
      </c>
      <c r="B559" s="200" t="s">
        <v>537</v>
      </c>
      <c r="C559" s="184" t="s">
        <v>2527</v>
      </c>
      <c r="D559" s="185" t="s">
        <v>2558</v>
      </c>
      <c r="E559" s="184" t="s">
        <v>2439</v>
      </c>
      <c r="F559" s="185" t="s">
        <v>13</v>
      </c>
      <c r="G559" s="185" t="s">
        <v>2210</v>
      </c>
      <c r="H559" s="185" t="s">
        <v>560</v>
      </c>
      <c r="I559" s="184" t="s">
        <v>2529</v>
      </c>
      <c r="J559" s="184" t="s">
        <v>2529</v>
      </c>
      <c r="K559" s="186">
        <v>44482</v>
      </c>
      <c r="L559" s="185" t="s">
        <v>2530</v>
      </c>
    </row>
    <row r="560" spans="1:12" s="172" customFormat="1" ht="57" x14ac:dyDescent="0.2">
      <c r="A560" s="181" t="s">
        <v>59</v>
      </c>
      <c r="B560" s="200" t="s">
        <v>537</v>
      </c>
      <c r="C560" s="184" t="s">
        <v>2527</v>
      </c>
      <c r="D560" s="185" t="s">
        <v>2559</v>
      </c>
      <c r="E560" s="184" t="s">
        <v>2439</v>
      </c>
      <c r="F560" s="185" t="s">
        <v>13</v>
      </c>
      <c r="G560" s="185" t="s">
        <v>2210</v>
      </c>
      <c r="H560" s="185" t="s">
        <v>560</v>
      </c>
      <c r="I560" s="184" t="s">
        <v>2529</v>
      </c>
      <c r="J560" s="184" t="s">
        <v>2529</v>
      </c>
      <c r="K560" s="186">
        <v>44482</v>
      </c>
      <c r="L560" s="185" t="s">
        <v>2530</v>
      </c>
    </row>
    <row r="561" spans="1:12" s="172" customFormat="1" ht="57" x14ac:dyDescent="0.2">
      <c r="A561" s="181" t="s">
        <v>59</v>
      </c>
      <c r="B561" s="200" t="s">
        <v>537</v>
      </c>
      <c r="C561" s="184" t="s">
        <v>2527</v>
      </c>
      <c r="D561" s="185" t="s">
        <v>2560</v>
      </c>
      <c r="E561" s="184" t="s">
        <v>2439</v>
      </c>
      <c r="F561" s="185" t="s">
        <v>13</v>
      </c>
      <c r="G561" s="185" t="s">
        <v>2210</v>
      </c>
      <c r="H561" s="185" t="s">
        <v>560</v>
      </c>
      <c r="I561" s="184" t="s">
        <v>2529</v>
      </c>
      <c r="J561" s="184" t="s">
        <v>2529</v>
      </c>
      <c r="K561" s="186">
        <v>44482</v>
      </c>
      <c r="L561" s="185" t="s">
        <v>2530</v>
      </c>
    </row>
    <row r="562" spans="1:12" s="172" customFormat="1" ht="57" x14ac:dyDescent="0.2">
      <c r="A562" s="181" t="s">
        <v>59</v>
      </c>
      <c r="B562" s="200" t="s">
        <v>537</v>
      </c>
      <c r="C562" s="184" t="s">
        <v>2527</v>
      </c>
      <c r="D562" s="185" t="s">
        <v>2561</v>
      </c>
      <c r="E562" s="184" t="s">
        <v>2439</v>
      </c>
      <c r="F562" s="185" t="s">
        <v>13</v>
      </c>
      <c r="G562" s="185" t="s">
        <v>2210</v>
      </c>
      <c r="H562" s="185" t="s">
        <v>560</v>
      </c>
      <c r="I562" s="184" t="s">
        <v>2529</v>
      </c>
      <c r="J562" s="184" t="s">
        <v>2529</v>
      </c>
      <c r="K562" s="186">
        <v>44482</v>
      </c>
      <c r="L562" s="185" t="s">
        <v>2530</v>
      </c>
    </row>
    <row r="563" spans="1:12" s="172" customFormat="1" ht="57" x14ac:dyDescent="0.2">
      <c r="A563" s="181" t="s">
        <v>59</v>
      </c>
      <c r="B563" s="200" t="s">
        <v>537</v>
      </c>
      <c r="C563" s="184" t="s">
        <v>2527</v>
      </c>
      <c r="D563" s="185" t="s">
        <v>2562</v>
      </c>
      <c r="E563" s="184" t="s">
        <v>2439</v>
      </c>
      <c r="F563" s="185" t="s">
        <v>13</v>
      </c>
      <c r="G563" s="185" t="s">
        <v>2210</v>
      </c>
      <c r="H563" s="185" t="s">
        <v>560</v>
      </c>
      <c r="I563" s="184" t="s">
        <v>2529</v>
      </c>
      <c r="J563" s="184" t="s">
        <v>2529</v>
      </c>
      <c r="K563" s="186">
        <v>44482</v>
      </c>
      <c r="L563" s="185" t="s">
        <v>2530</v>
      </c>
    </row>
    <row r="564" spans="1:12" s="172" customFormat="1" ht="28.5" x14ac:dyDescent="0.2">
      <c r="A564" s="117" t="s">
        <v>59</v>
      </c>
      <c r="B564" s="180" t="s">
        <v>537</v>
      </c>
      <c r="C564" s="71" t="s">
        <v>2231</v>
      </c>
      <c r="D564" s="71" t="s">
        <v>2515</v>
      </c>
      <c r="E564" s="71" t="s">
        <v>581</v>
      </c>
      <c r="F564" s="178" t="s">
        <v>13</v>
      </c>
      <c r="G564" s="178" t="s">
        <v>2210</v>
      </c>
      <c r="H564" s="178" t="s">
        <v>2233</v>
      </c>
      <c r="I564" s="71" t="s">
        <v>2451</v>
      </c>
      <c r="J564" s="71" t="s">
        <v>2451</v>
      </c>
      <c r="K564" s="110">
        <v>44483</v>
      </c>
      <c r="L564" s="71" t="s">
        <v>2235</v>
      </c>
    </row>
    <row r="565" spans="1:12" s="172" customFormat="1" ht="42.75" x14ac:dyDescent="0.2">
      <c r="A565" s="117" t="s">
        <v>59</v>
      </c>
      <c r="B565" s="180" t="s">
        <v>537</v>
      </c>
      <c r="C565" s="71" t="s">
        <v>2231</v>
      </c>
      <c r="D565" s="71" t="s">
        <v>2516</v>
      </c>
      <c r="E565" s="71" t="s">
        <v>581</v>
      </c>
      <c r="F565" s="178" t="s">
        <v>13</v>
      </c>
      <c r="G565" s="178" t="s">
        <v>2210</v>
      </c>
      <c r="H565" s="178" t="s">
        <v>2233</v>
      </c>
      <c r="I565" s="71" t="s">
        <v>2451</v>
      </c>
      <c r="J565" s="71" t="s">
        <v>2451</v>
      </c>
      <c r="K565" s="110">
        <v>44483</v>
      </c>
      <c r="L565" s="71" t="s">
        <v>2235</v>
      </c>
    </row>
    <row r="566" spans="1:12" s="172" customFormat="1" ht="57" x14ac:dyDescent="0.2">
      <c r="A566" s="181" t="s">
        <v>59</v>
      </c>
      <c r="B566" s="200" t="s">
        <v>537</v>
      </c>
      <c r="C566" s="184" t="s">
        <v>2527</v>
      </c>
      <c r="D566" s="185" t="s">
        <v>2563</v>
      </c>
      <c r="E566" s="184" t="s">
        <v>2439</v>
      </c>
      <c r="F566" s="185" t="s">
        <v>13</v>
      </c>
      <c r="G566" s="185" t="s">
        <v>2210</v>
      </c>
      <c r="H566" s="185" t="s">
        <v>560</v>
      </c>
      <c r="I566" s="184" t="s">
        <v>2529</v>
      </c>
      <c r="J566" s="184" t="s">
        <v>2529</v>
      </c>
      <c r="K566" s="186">
        <v>44483</v>
      </c>
      <c r="L566" s="185" t="s">
        <v>2530</v>
      </c>
    </row>
    <row r="567" spans="1:12" s="172" customFormat="1" ht="57" x14ac:dyDescent="0.2">
      <c r="A567" s="181" t="s">
        <v>59</v>
      </c>
      <c r="B567" s="200" t="s">
        <v>537</v>
      </c>
      <c r="C567" s="184" t="s">
        <v>2527</v>
      </c>
      <c r="D567" s="185" t="s">
        <v>2564</v>
      </c>
      <c r="E567" s="184" t="s">
        <v>2439</v>
      </c>
      <c r="F567" s="185" t="s">
        <v>13</v>
      </c>
      <c r="G567" s="185" t="s">
        <v>2210</v>
      </c>
      <c r="H567" s="185" t="s">
        <v>560</v>
      </c>
      <c r="I567" s="184" t="s">
        <v>2529</v>
      </c>
      <c r="J567" s="184" t="s">
        <v>2529</v>
      </c>
      <c r="K567" s="186">
        <v>44483</v>
      </c>
      <c r="L567" s="185" t="s">
        <v>2530</v>
      </c>
    </row>
    <row r="568" spans="1:12" s="172" customFormat="1" ht="57" x14ac:dyDescent="0.2">
      <c r="A568" s="181" t="s">
        <v>59</v>
      </c>
      <c r="B568" s="200" t="s">
        <v>537</v>
      </c>
      <c r="C568" s="184" t="s">
        <v>2527</v>
      </c>
      <c r="D568" s="185" t="s">
        <v>2565</v>
      </c>
      <c r="E568" s="184" t="s">
        <v>2439</v>
      </c>
      <c r="F568" s="185" t="s">
        <v>13</v>
      </c>
      <c r="G568" s="185" t="s">
        <v>2210</v>
      </c>
      <c r="H568" s="185" t="s">
        <v>560</v>
      </c>
      <c r="I568" s="184" t="s">
        <v>2529</v>
      </c>
      <c r="J568" s="184" t="s">
        <v>2529</v>
      </c>
      <c r="K568" s="186">
        <v>44483</v>
      </c>
      <c r="L568" s="185" t="s">
        <v>2530</v>
      </c>
    </row>
    <row r="569" spans="1:12" s="172" customFormat="1" ht="57" x14ac:dyDescent="0.2">
      <c r="A569" s="181" t="s">
        <v>59</v>
      </c>
      <c r="B569" s="200" t="s">
        <v>537</v>
      </c>
      <c r="C569" s="184" t="s">
        <v>2527</v>
      </c>
      <c r="D569" s="185" t="s">
        <v>2566</v>
      </c>
      <c r="E569" s="184" t="s">
        <v>2439</v>
      </c>
      <c r="F569" s="185" t="s">
        <v>13</v>
      </c>
      <c r="G569" s="185" t="s">
        <v>2210</v>
      </c>
      <c r="H569" s="185" t="s">
        <v>560</v>
      </c>
      <c r="I569" s="184" t="s">
        <v>2529</v>
      </c>
      <c r="J569" s="184" t="s">
        <v>2529</v>
      </c>
      <c r="K569" s="186">
        <v>44483</v>
      </c>
      <c r="L569" s="185" t="s">
        <v>2530</v>
      </c>
    </row>
    <row r="570" spans="1:12" s="172" customFormat="1" ht="57" x14ac:dyDescent="0.2">
      <c r="A570" s="181" t="s">
        <v>59</v>
      </c>
      <c r="B570" s="200" t="s">
        <v>537</v>
      </c>
      <c r="C570" s="184" t="s">
        <v>2527</v>
      </c>
      <c r="D570" s="185" t="s">
        <v>2567</v>
      </c>
      <c r="E570" s="184" t="s">
        <v>2439</v>
      </c>
      <c r="F570" s="185" t="s">
        <v>13</v>
      </c>
      <c r="G570" s="185" t="s">
        <v>2210</v>
      </c>
      <c r="H570" s="185" t="s">
        <v>560</v>
      </c>
      <c r="I570" s="184" t="s">
        <v>2529</v>
      </c>
      <c r="J570" s="184" t="s">
        <v>2529</v>
      </c>
      <c r="K570" s="186">
        <v>44483</v>
      </c>
      <c r="L570" s="185" t="s">
        <v>2530</v>
      </c>
    </row>
    <row r="571" spans="1:12" s="172" customFormat="1" ht="57" x14ac:dyDescent="0.2">
      <c r="A571" s="181" t="s">
        <v>59</v>
      </c>
      <c r="B571" s="200" t="s">
        <v>537</v>
      </c>
      <c r="C571" s="184" t="s">
        <v>2527</v>
      </c>
      <c r="D571" s="185" t="s">
        <v>2568</v>
      </c>
      <c r="E571" s="184" t="s">
        <v>2439</v>
      </c>
      <c r="F571" s="185" t="s">
        <v>13</v>
      </c>
      <c r="G571" s="185" t="s">
        <v>2210</v>
      </c>
      <c r="H571" s="185" t="s">
        <v>560</v>
      </c>
      <c r="I571" s="184" t="s">
        <v>2529</v>
      </c>
      <c r="J571" s="184" t="s">
        <v>2529</v>
      </c>
      <c r="K571" s="186">
        <v>44483</v>
      </c>
      <c r="L571" s="185" t="s">
        <v>2530</v>
      </c>
    </row>
    <row r="572" spans="1:12" s="172" customFormat="1" ht="57" x14ac:dyDescent="0.2">
      <c r="A572" s="181" t="s">
        <v>59</v>
      </c>
      <c r="B572" s="200" t="s">
        <v>537</v>
      </c>
      <c r="C572" s="184" t="s">
        <v>2527</v>
      </c>
      <c r="D572" s="185" t="s">
        <v>2569</v>
      </c>
      <c r="E572" s="184" t="s">
        <v>2439</v>
      </c>
      <c r="F572" s="185" t="s">
        <v>13</v>
      </c>
      <c r="G572" s="185" t="s">
        <v>2210</v>
      </c>
      <c r="H572" s="185" t="s">
        <v>560</v>
      </c>
      <c r="I572" s="184" t="s">
        <v>2529</v>
      </c>
      <c r="J572" s="184" t="s">
        <v>2529</v>
      </c>
      <c r="K572" s="186">
        <v>44483</v>
      </c>
      <c r="L572" s="185" t="s">
        <v>2530</v>
      </c>
    </row>
    <row r="573" spans="1:12" s="172" customFormat="1" ht="57" x14ac:dyDescent="0.2">
      <c r="A573" s="181" t="s">
        <v>59</v>
      </c>
      <c r="B573" s="200" t="s">
        <v>537</v>
      </c>
      <c r="C573" s="184" t="s">
        <v>2527</v>
      </c>
      <c r="D573" s="185" t="s">
        <v>2570</v>
      </c>
      <c r="E573" s="184" t="s">
        <v>2439</v>
      </c>
      <c r="F573" s="185" t="s">
        <v>13</v>
      </c>
      <c r="G573" s="185" t="s">
        <v>2210</v>
      </c>
      <c r="H573" s="185" t="s">
        <v>560</v>
      </c>
      <c r="I573" s="184" t="s">
        <v>2529</v>
      </c>
      <c r="J573" s="184" t="s">
        <v>2529</v>
      </c>
      <c r="K573" s="186">
        <v>44483</v>
      </c>
      <c r="L573" s="185" t="s">
        <v>2530</v>
      </c>
    </row>
    <row r="574" spans="1:12" s="172" customFormat="1" ht="57" x14ac:dyDescent="0.2">
      <c r="A574" s="181" t="s">
        <v>59</v>
      </c>
      <c r="B574" s="200" t="s">
        <v>537</v>
      </c>
      <c r="C574" s="184" t="s">
        <v>2527</v>
      </c>
      <c r="D574" s="185" t="s">
        <v>2571</v>
      </c>
      <c r="E574" s="184" t="s">
        <v>2439</v>
      </c>
      <c r="F574" s="185" t="s">
        <v>13</v>
      </c>
      <c r="G574" s="185" t="s">
        <v>2210</v>
      </c>
      <c r="H574" s="185" t="s">
        <v>560</v>
      </c>
      <c r="I574" s="184" t="s">
        <v>2529</v>
      </c>
      <c r="J574" s="184" t="s">
        <v>2529</v>
      </c>
      <c r="K574" s="186">
        <v>44483</v>
      </c>
      <c r="L574" s="185" t="s">
        <v>2530</v>
      </c>
    </row>
    <row r="575" spans="1:12" s="172" customFormat="1" ht="57" x14ac:dyDescent="0.2">
      <c r="A575" s="181" t="s">
        <v>59</v>
      </c>
      <c r="B575" s="200" t="s">
        <v>537</v>
      </c>
      <c r="C575" s="184" t="s">
        <v>2527</v>
      </c>
      <c r="D575" s="185" t="s">
        <v>2572</v>
      </c>
      <c r="E575" s="184" t="s">
        <v>2439</v>
      </c>
      <c r="F575" s="185" t="s">
        <v>13</v>
      </c>
      <c r="G575" s="185" t="s">
        <v>2210</v>
      </c>
      <c r="H575" s="185" t="s">
        <v>560</v>
      </c>
      <c r="I575" s="184" t="s">
        <v>2529</v>
      </c>
      <c r="J575" s="184" t="s">
        <v>2529</v>
      </c>
      <c r="K575" s="186">
        <v>44483</v>
      </c>
      <c r="L575" s="185" t="s">
        <v>2530</v>
      </c>
    </row>
    <row r="576" spans="1:12" s="172" customFormat="1" ht="57" x14ac:dyDescent="0.2">
      <c r="A576" s="181" t="s">
        <v>59</v>
      </c>
      <c r="B576" s="200" t="s">
        <v>537</v>
      </c>
      <c r="C576" s="184" t="s">
        <v>2527</v>
      </c>
      <c r="D576" s="185" t="s">
        <v>2573</v>
      </c>
      <c r="E576" s="184" t="s">
        <v>2439</v>
      </c>
      <c r="F576" s="185" t="s">
        <v>13</v>
      </c>
      <c r="G576" s="185" t="s">
        <v>2210</v>
      </c>
      <c r="H576" s="185" t="s">
        <v>560</v>
      </c>
      <c r="I576" s="184" t="s">
        <v>2529</v>
      </c>
      <c r="J576" s="184" t="s">
        <v>2529</v>
      </c>
      <c r="K576" s="186">
        <v>44483</v>
      </c>
      <c r="L576" s="185" t="s">
        <v>2530</v>
      </c>
    </row>
    <row r="577" spans="1:12" s="172" customFormat="1" ht="57" x14ac:dyDescent="0.2">
      <c r="A577" s="181" t="s">
        <v>59</v>
      </c>
      <c r="B577" s="200" t="s">
        <v>537</v>
      </c>
      <c r="C577" s="184" t="s">
        <v>2527</v>
      </c>
      <c r="D577" s="185" t="s">
        <v>2574</v>
      </c>
      <c r="E577" s="184" t="s">
        <v>2439</v>
      </c>
      <c r="F577" s="185" t="s">
        <v>13</v>
      </c>
      <c r="G577" s="185" t="s">
        <v>2210</v>
      </c>
      <c r="H577" s="185" t="s">
        <v>560</v>
      </c>
      <c r="I577" s="184" t="s">
        <v>2529</v>
      </c>
      <c r="J577" s="184" t="s">
        <v>2529</v>
      </c>
      <c r="K577" s="186">
        <v>44483</v>
      </c>
      <c r="L577" s="185" t="s">
        <v>2530</v>
      </c>
    </row>
    <row r="578" spans="1:12" s="172" customFormat="1" ht="57" x14ac:dyDescent="0.2">
      <c r="A578" s="181" t="s">
        <v>59</v>
      </c>
      <c r="B578" s="200" t="s">
        <v>537</v>
      </c>
      <c r="C578" s="184" t="s">
        <v>2527</v>
      </c>
      <c r="D578" s="185" t="s">
        <v>2575</v>
      </c>
      <c r="E578" s="184" t="s">
        <v>2439</v>
      </c>
      <c r="F578" s="185" t="s">
        <v>13</v>
      </c>
      <c r="G578" s="185" t="s">
        <v>2210</v>
      </c>
      <c r="H578" s="185" t="s">
        <v>560</v>
      </c>
      <c r="I578" s="184" t="s">
        <v>2529</v>
      </c>
      <c r="J578" s="184" t="s">
        <v>2529</v>
      </c>
      <c r="K578" s="186">
        <v>44483</v>
      </c>
      <c r="L578" s="185" t="s">
        <v>2530</v>
      </c>
    </row>
    <row r="579" spans="1:12" s="172" customFormat="1" ht="57" x14ac:dyDescent="0.2">
      <c r="A579" s="181" t="s">
        <v>59</v>
      </c>
      <c r="B579" s="200" t="s">
        <v>537</v>
      </c>
      <c r="C579" s="184" t="s">
        <v>2527</v>
      </c>
      <c r="D579" s="185" t="s">
        <v>2576</v>
      </c>
      <c r="E579" s="184" t="s">
        <v>2439</v>
      </c>
      <c r="F579" s="185" t="s">
        <v>13</v>
      </c>
      <c r="G579" s="185" t="s">
        <v>2210</v>
      </c>
      <c r="H579" s="185" t="s">
        <v>560</v>
      </c>
      <c r="I579" s="184" t="s">
        <v>2529</v>
      </c>
      <c r="J579" s="184" t="s">
        <v>2529</v>
      </c>
      <c r="K579" s="186">
        <v>44483</v>
      </c>
      <c r="L579" s="185" t="s">
        <v>2530</v>
      </c>
    </row>
    <row r="580" spans="1:12" s="172" customFormat="1" ht="57" x14ac:dyDescent="0.2">
      <c r="A580" s="181" t="s">
        <v>59</v>
      </c>
      <c r="B580" s="200" t="s">
        <v>537</v>
      </c>
      <c r="C580" s="184" t="s">
        <v>2527</v>
      </c>
      <c r="D580" s="185" t="s">
        <v>2577</v>
      </c>
      <c r="E580" s="184" t="s">
        <v>2439</v>
      </c>
      <c r="F580" s="185" t="s">
        <v>13</v>
      </c>
      <c r="G580" s="185" t="s">
        <v>2210</v>
      </c>
      <c r="H580" s="185" t="s">
        <v>560</v>
      </c>
      <c r="I580" s="184" t="s">
        <v>2529</v>
      </c>
      <c r="J580" s="184" t="s">
        <v>2529</v>
      </c>
      <c r="K580" s="186">
        <v>44483</v>
      </c>
      <c r="L580" s="185" t="s">
        <v>2530</v>
      </c>
    </row>
    <row r="581" spans="1:12" s="172" customFormat="1" ht="57" x14ac:dyDescent="0.2">
      <c r="A581" s="181" t="s">
        <v>59</v>
      </c>
      <c r="B581" s="200" t="s">
        <v>537</v>
      </c>
      <c r="C581" s="184" t="s">
        <v>2527</v>
      </c>
      <c r="D581" s="185" t="s">
        <v>2578</v>
      </c>
      <c r="E581" s="184" t="s">
        <v>2439</v>
      </c>
      <c r="F581" s="185" t="s">
        <v>13</v>
      </c>
      <c r="G581" s="185" t="s">
        <v>2210</v>
      </c>
      <c r="H581" s="185" t="s">
        <v>560</v>
      </c>
      <c r="I581" s="184" t="s">
        <v>2529</v>
      </c>
      <c r="J581" s="184" t="s">
        <v>2529</v>
      </c>
      <c r="K581" s="186">
        <v>44483</v>
      </c>
      <c r="L581" s="185" t="s">
        <v>2530</v>
      </c>
    </row>
    <row r="582" spans="1:12" s="172" customFormat="1" ht="57" x14ac:dyDescent="0.2">
      <c r="A582" s="181" t="s">
        <v>59</v>
      </c>
      <c r="B582" s="200" t="s">
        <v>537</v>
      </c>
      <c r="C582" s="184" t="s">
        <v>2527</v>
      </c>
      <c r="D582" s="185" t="s">
        <v>2579</v>
      </c>
      <c r="E582" s="184" t="s">
        <v>2439</v>
      </c>
      <c r="F582" s="185" t="s">
        <v>13</v>
      </c>
      <c r="G582" s="185" t="s">
        <v>2210</v>
      </c>
      <c r="H582" s="185" t="s">
        <v>560</v>
      </c>
      <c r="I582" s="184" t="s">
        <v>2529</v>
      </c>
      <c r="J582" s="184" t="s">
        <v>2529</v>
      </c>
      <c r="K582" s="186">
        <v>44483</v>
      </c>
      <c r="L582" s="185" t="s">
        <v>2530</v>
      </c>
    </row>
    <row r="583" spans="1:12" s="172" customFormat="1" ht="57" x14ac:dyDescent="0.2">
      <c r="A583" s="181" t="s">
        <v>59</v>
      </c>
      <c r="B583" s="200" t="s">
        <v>537</v>
      </c>
      <c r="C583" s="184" t="s">
        <v>2527</v>
      </c>
      <c r="D583" s="185" t="s">
        <v>2580</v>
      </c>
      <c r="E583" s="184" t="s">
        <v>2439</v>
      </c>
      <c r="F583" s="185" t="s">
        <v>13</v>
      </c>
      <c r="G583" s="185" t="s">
        <v>2210</v>
      </c>
      <c r="H583" s="185" t="s">
        <v>560</v>
      </c>
      <c r="I583" s="184" t="s">
        <v>2529</v>
      </c>
      <c r="J583" s="184" t="s">
        <v>2529</v>
      </c>
      <c r="K583" s="186">
        <v>44483</v>
      </c>
      <c r="L583" s="185" t="s">
        <v>2530</v>
      </c>
    </row>
    <row r="584" spans="1:12" s="172" customFormat="1" ht="57" x14ac:dyDescent="0.2">
      <c r="A584" s="181" t="s">
        <v>59</v>
      </c>
      <c r="B584" s="200" t="s">
        <v>537</v>
      </c>
      <c r="C584" s="184" t="s">
        <v>2527</v>
      </c>
      <c r="D584" s="185" t="s">
        <v>2581</v>
      </c>
      <c r="E584" s="184" t="s">
        <v>2439</v>
      </c>
      <c r="F584" s="185" t="s">
        <v>13</v>
      </c>
      <c r="G584" s="185" t="s">
        <v>2210</v>
      </c>
      <c r="H584" s="185" t="s">
        <v>560</v>
      </c>
      <c r="I584" s="184" t="s">
        <v>2529</v>
      </c>
      <c r="J584" s="184" t="s">
        <v>2529</v>
      </c>
      <c r="K584" s="186">
        <v>44483</v>
      </c>
      <c r="L584" s="185" t="s">
        <v>2530</v>
      </c>
    </row>
    <row r="585" spans="1:12" s="172" customFormat="1" ht="28.5" x14ac:dyDescent="0.2">
      <c r="A585" s="170" t="s">
        <v>59</v>
      </c>
      <c r="B585" s="179" t="s">
        <v>537</v>
      </c>
      <c r="C585" s="178" t="s">
        <v>2231</v>
      </c>
      <c r="D585" s="71" t="s">
        <v>2316</v>
      </c>
      <c r="E585" s="71" t="s">
        <v>581</v>
      </c>
      <c r="F585" s="178" t="s">
        <v>13</v>
      </c>
      <c r="G585" s="178" t="s">
        <v>2210</v>
      </c>
      <c r="H585" s="178" t="s">
        <v>2233</v>
      </c>
      <c r="I585" s="71" t="s">
        <v>2234</v>
      </c>
      <c r="J585" s="71" t="s">
        <v>2234</v>
      </c>
      <c r="K585" s="110">
        <v>44484</v>
      </c>
      <c r="L585" s="71" t="s">
        <v>2235</v>
      </c>
    </row>
    <row r="586" spans="1:12" s="172" customFormat="1" ht="28.5" x14ac:dyDescent="0.2">
      <c r="A586" s="117" t="s">
        <v>59</v>
      </c>
      <c r="B586" s="180" t="s">
        <v>2407</v>
      </c>
      <c r="C586" s="71" t="s">
        <v>2231</v>
      </c>
      <c r="D586" s="71" t="s">
        <v>2408</v>
      </c>
      <c r="E586" s="71" t="s">
        <v>581</v>
      </c>
      <c r="F586" s="178" t="s">
        <v>13</v>
      </c>
      <c r="G586" s="178" t="s">
        <v>2210</v>
      </c>
      <c r="H586" s="178" t="s">
        <v>2233</v>
      </c>
      <c r="I586" s="71" t="s">
        <v>2409</v>
      </c>
      <c r="J586" s="71" t="s">
        <v>2409</v>
      </c>
      <c r="K586" s="110">
        <v>44484</v>
      </c>
      <c r="L586" s="71" t="s">
        <v>2235</v>
      </c>
    </row>
    <row r="587" spans="1:12" s="172" customFormat="1" ht="42.75" x14ac:dyDescent="0.2">
      <c r="A587" s="117" t="s">
        <v>59</v>
      </c>
      <c r="B587" s="180" t="s">
        <v>537</v>
      </c>
      <c r="C587" s="71" t="s">
        <v>2231</v>
      </c>
      <c r="D587" s="71" t="s">
        <v>2517</v>
      </c>
      <c r="E587" s="71" t="s">
        <v>581</v>
      </c>
      <c r="F587" s="178" t="s">
        <v>13</v>
      </c>
      <c r="G587" s="178" t="s">
        <v>2210</v>
      </c>
      <c r="H587" s="178" t="s">
        <v>2233</v>
      </c>
      <c r="I587" s="71" t="s">
        <v>2451</v>
      </c>
      <c r="J587" s="71" t="s">
        <v>2451</v>
      </c>
      <c r="K587" s="110">
        <v>44484</v>
      </c>
      <c r="L587" s="71" t="s">
        <v>2235</v>
      </c>
    </row>
    <row r="588" spans="1:12" s="172" customFormat="1" ht="57" x14ac:dyDescent="0.2">
      <c r="A588" s="181" t="s">
        <v>59</v>
      </c>
      <c r="B588" s="200" t="s">
        <v>537</v>
      </c>
      <c r="C588" s="184" t="s">
        <v>2527</v>
      </c>
      <c r="D588" s="185" t="s">
        <v>2582</v>
      </c>
      <c r="E588" s="184" t="s">
        <v>2439</v>
      </c>
      <c r="F588" s="185" t="s">
        <v>13</v>
      </c>
      <c r="G588" s="185" t="s">
        <v>2210</v>
      </c>
      <c r="H588" s="185" t="s">
        <v>560</v>
      </c>
      <c r="I588" s="184" t="s">
        <v>2529</v>
      </c>
      <c r="J588" s="184" t="s">
        <v>2529</v>
      </c>
      <c r="K588" s="186">
        <v>44484</v>
      </c>
      <c r="L588" s="185" t="s">
        <v>2530</v>
      </c>
    </row>
    <row r="589" spans="1:12" s="172" customFormat="1" ht="57" x14ac:dyDescent="0.2">
      <c r="A589" s="181" t="s">
        <v>59</v>
      </c>
      <c r="B589" s="200" t="s">
        <v>537</v>
      </c>
      <c r="C589" s="184" t="s">
        <v>2527</v>
      </c>
      <c r="D589" s="185" t="s">
        <v>2583</v>
      </c>
      <c r="E589" s="184" t="s">
        <v>2439</v>
      </c>
      <c r="F589" s="185" t="s">
        <v>13</v>
      </c>
      <c r="G589" s="185" t="s">
        <v>2210</v>
      </c>
      <c r="H589" s="185" t="s">
        <v>560</v>
      </c>
      <c r="I589" s="184" t="s">
        <v>2529</v>
      </c>
      <c r="J589" s="184" t="s">
        <v>2529</v>
      </c>
      <c r="K589" s="186">
        <v>44484</v>
      </c>
      <c r="L589" s="185" t="s">
        <v>2530</v>
      </c>
    </row>
    <row r="590" spans="1:12" s="172" customFormat="1" ht="57" x14ac:dyDescent="0.2">
      <c r="A590" s="181" t="s">
        <v>59</v>
      </c>
      <c r="B590" s="200" t="s">
        <v>537</v>
      </c>
      <c r="C590" s="184" t="s">
        <v>2527</v>
      </c>
      <c r="D590" s="185" t="s">
        <v>2584</v>
      </c>
      <c r="E590" s="184" t="s">
        <v>2439</v>
      </c>
      <c r="F590" s="185" t="s">
        <v>13</v>
      </c>
      <c r="G590" s="185" t="s">
        <v>2210</v>
      </c>
      <c r="H590" s="185" t="s">
        <v>560</v>
      </c>
      <c r="I590" s="184" t="s">
        <v>2529</v>
      </c>
      <c r="J590" s="184" t="s">
        <v>2529</v>
      </c>
      <c r="K590" s="186">
        <v>44484</v>
      </c>
      <c r="L590" s="185" t="s">
        <v>2530</v>
      </c>
    </row>
    <row r="591" spans="1:12" s="172" customFormat="1" ht="57" x14ac:dyDescent="0.2">
      <c r="A591" s="181" t="s">
        <v>59</v>
      </c>
      <c r="B591" s="200" t="s">
        <v>537</v>
      </c>
      <c r="C591" s="184" t="s">
        <v>2527</v>
      </c>
      <c r="D591" s="185" t="s">
        <v>2585</v>
      </c>
      <c r="E591" s="184" t="s">
        <v>2439</v>
      </c>
      <c r="F591" s="185" t="s">
        <v>13</v>
      </c>
      <c r="G591" s="185" t="s">
        <v>2210</v>
      </c>
      <c r="H591" s="185" t="s">
        <v>560</v>
      </c>
      <c r="I591" s="184" t="s">
        <v>2529</v>
      </c>
      <c r="J591" s="184" t="s">
        <v>2529</v>
      </c>
      <c r="K591" s="186">
        <v>44484</v>
      </c>
      <c r="L591" s="185" t="s">
        <v>2530</v>
      </c>
    </row>
    <row r="592" spans="1:12" s="172" customFormat="1" ht="57" x14ac:dyDescent="0.2">
      <c r="A592" s="181" t="s">
        <v>59</v>
      </c>
      <c r="B592" s="200" t="s">
        <v>537</v>
      </c>
      <c r="C592" s="184" t="s">
        <v>2527</v>
      </c>
      <c r="D592" s="185" t="s">
        <v>2586</v>
      </c>
      <c r="E592" s="184" t="s">
        <v>2439</v>
      </c>
      <c r="F592" s="185" t="s">
        <v>13</v>
      </c>
      <c r="G592" s="185" t="s">
        <v>2210</v>
      </c>
      <c r="H592" s="185" t="s">
        <v>560</v>
      </c>
      <c r="I592" s="184" t="s">
        <v>2529</v>
      </c>
      <c r="J592" s="184" t="s">
        <v>2529</v>
      </c>
      <c r="K592" s="186">
        <v>44484</v>
      </c>
      <c r="L592" s="185" t="s">
        <v>2530</v>
      </c>
    </row>
    <row r="593" spans="1:12" s="172" customFormat="1" ht="57" x14ac:dyDescent="0.2">
      <c r="A593" s="181" t="s">
        <v>59</v>
      </c>
      <c r="B593" s="200" t="s">
        <v>537</v>
      </c>
      <c r="C593" s="184" t="s">
        <v>2527</v>
      </c>
      <c r="D593" s="185" t="s">
        <v>2587</v>
      </c>
      <c r="E593" s="184" t="s">
        <v>2439</v>
      </c>
      <c r="F593" s="185" t="s">
        <v>13</v>
      </c>
      <c r="G593" s="185" t="s">
        <v>2210</v>
      </c>
      <c r="H593" s="185" t="s">
        <v>560</v>
      </c>
      <c r="I593" s="184" t="s">
        <v>2529</v>
      </c>
      <c r="J593" s="184" t="s">
        <v>2529</v>
      </c>
      <c r="K593" s="186">
        <v>44484</v>
      </c>
      <c r="L593" s="185" t="s">
        <v>2530</v>
      </c>
    </row>
    <row r="594" spans="1:12" s="172" customFormat="1" ht="57" x14ac:dyDescent="0.2">
      <c r="A594" s="181" t="s">
        <v>59</v>
      </c>
      <c r="B594" s="200" t="s">
        <v>537</v>
      </c>
      <c r="C594" s="184" t="s">
        <v>2527</v>
      </c>
      <c r="D594" s="185" t="s">
        <v>2588</v>
      </c>
      <c r="E594" s="184" t="s">
        <v>2439</v>
      </c>
      <c r="F594" s="185" t="s">
        <v>13</v>
      </c>
      <c r="G594" s="185" t="s">
        <v>2210</v>
      </c>
      <c r="H594" s="185" t="s">
        <v>560</v>
      </c>
      <c r="I594" s="184" t="s">
        <v>2529</v>
      </c>
      <c r="J594" s="184" t="s">
        <v>2529</v>
      </c>
      <c r="K594" s="186">
        <v>44484</v>
      </c>
      <c r="L594" s="185" t="s">
        <v>2530</v>
      </c>
    </row>
    <row r="595" spans="1:12" s="172" customFormat="1" ht="57" x14ac:dyDescent="0.2">
      <c r="A595" s="181" t="s">
        <v>59</v>
      </c>
      <c r="B595" s="200" t="s">
        <v>537</v>
      </c>
      <c r="C595" s="184" t="s">
        <v>2527</v>
      </c>
      <c r="D595" s="185" t="s">
        <v>2589</v>
      </c>
      <c r="E595" s="184" t="s">
        <v>2439</v>
      </c>
      <c r="F595" s="185" t="s">
        <v>13</v>
      </c>
      <c r="G595" s="185" t="s">
        <v>2210</v>
      </c>
      <c r="H595" s="185" t="s">
        <v>560</v>
      </c>
      <c r="I595" s="184" t="s">
        <v>2529</v>
      </c>
      <c r="J595" s="184" t="s">
        <v>2529</v>
      </c>
      <c r="K595" s="186">
        <v>44484</v>
      </c>
      <c r="L595" s="185" t="s">
        <v>2530</v>
      </c>
    </row>
    <row r="596" spans="1:12" s="172" customFormat="1" ht="57" x14ac:dyDescent="0.2">
      <c r="A596" s="181" t="s">
        <v>59</v>
      </c>
      <c r="B596" s="200" t="s">
        <v>537</v>
      </c>
      <c r="C596" s="184" t="s">
        <v>2527</v>
      </c>
      <c r="D596" s="185" t="s">
        <v>2590</v>
      </c>
      <c r="E596" s="184" t="s">
        <v>2439</v>
      </c>
      <c r="F596" s="185" t="s">
        <v>13</v>
      </c>
      <c r="G596" s="185" t="s">
        <v>2210</v>
      </c>
      <c r="H596" s="185" t="s">
        <v>560</v>
      </c>
      <c r="I596" s="184" t="s">
        <v>2529</v>
      </c>
      <c r="J596" s="184" t="s">
        <v>2529</v>
      </c>
      <c r="K596" s="186">
        <v>44484</v>
      </c>
      <c r="L596" s="185" t="s">
        <v>2530</v>
      </c>
    </row>
    <row r="597" spans="1:12" s="172" customFormat="1" ht="57" x14ac:dyDescent="0.2">
      <c r="A597" s="181" t="s">
        <v>59</v>
      </c>
      <c r="B597" s="200" t="s">
        <v>537</v>
      </c>
      <c r="C597" s="184" t="s">
        <v>2527</v>
      </c>
      <c r="D597" s="185" t="s">
        <v>2591</v>
      </c>
      <c r="E597" s="184" t="s">
        <v>2439</v>
      </c>
      <c r="F597" s="185" t="s">
        <v>13</v>
      </c>
      <c r="G597" s="185" t="s">
        <v>2210</v>
      </c>
      <c r="H597" s="185" t="s">
        <v>560</v>
      </c>
      <c r="I597" s="184" t="s">
        <v>2529</v>
      </c>
      <c r="J597" s="184" t="s">
        <v>2529</v>
      </c>
      <c r="K597" s="186">
        <v>44484</v>
      </c>
      <c r="L597" s="185" t="s">
        <v>2530</v>
      </c>
    </row>
    <row r="598" spans="1:12" s="172" customFormat="1" ht="28.5" x14ac:dyDescent="0.2">
      <c r="A598" s="170" t="s">
        <v>59</v>
      </c>
      <c r="B598" s="179" t="s">
        <v>537</v>
      </c>
      <c r="C598" s="178" t="s">
        <v>2231</v>
      </c>
      <c r="D598" s="71" t="s">
        <v>2306</v>
      </c>
      <c r="E598" s="71" t="s">
        <v>581</v>
      </c>
      <c r="F598" s="178" t="s">
        <v>13</v>
      </c>
      <c r="G598" s="178" t="s">
        <v>2210</v>
      </c>
      <c r="H598" s="178" t="s">
        <v>2233</v>
      </c>
      <c r="I598" s="71" t="s">
        <v>2234</v>
      </c>
      <c r="J598" s="71" t="s">
        <v>2234</v>
      </c>
      <c r="K598" s="110">
        <v>44487</v>
      </c>
      <c r="L598" s="71" t="s">
        <v>2235</v>
      </c>
    </row>
    <row r="599" spans="1:12" s="172" customFormat="1" ht="28.5" x14ac:dyDescent="0.2">
      <c r="A599" s="170" t="s">
        <v>59</v>
      </c>
      <c r="B599" s="179" t="s">
        <v>537</v>
      </c>
      <c r="C599" s="178" t="s">
        <v>2231</v>
      </c>
      <c r="D599" s="71" t="s">
        <v>2308</v>
      </c>
      <c r="E599" s="71" t="s">
        <v>581</v>
      </c>
      <c r="F599" s="178" t="s">
        <v>13</v>
      </c>
      <c r="G599" s="178" t="s">
        <v>2210</v>
      </c>
      <c r="H599" s="178" t="s">
        <v>2233</v>
      </c>
      <c r="I599" s="71" t="s">
        <v>2234</v>
      </c>
      <c r="J599" s="71" t="s">
        <v>2234</v>
      </c>
      <c r="K599" s="110">
        <v>44487</v>
      </c>
      <c r="L599" s="71" t="s">
        <v>2235</v>
      </c>
    </row>
    <row r="600" spans="1:12" s="172" customFormat="1" ht="57" x14ac:dyDescent="0.2">
      <c r="A600" s="181" t="s">
        <v>59</v>
      </c>
      <c r="B600" s="200" t="s">
        <v>537</v>
      </c>
      <c r="C600" s="184" t="s">
        <v>2527</v>
      </c>
      <c r="D600" s="185" t="s">
        <v>2592</v>
      </c>
      <c r="E600" s="184" t="s">
        <v>2439</v>
      </c>
      <c r="F600" s="185" t="s">
        <v>13</v>
      </c>
      <c r="G600" s="185" t="s">
        <v>2210</v>
      </c>
      <c r="H600" s="185" t="s">
        <v>560</v>
      </c>
      <c r="I600" s="184" t="s">
        <v>2529</v>
      </c>
      <c r="J600" s="184" t="s">
        <v>2529</v>
      </c>
      <c r="K600" s="186">
        <v>44487</v>
      </c>
      <c r="L600" s="185" t="s">
        <v>2530</v>
      </c>
    </row>
    <row r="601" spans="1:12" s="172" customFormat="1" ht="57" x14ac:dyDescent="0.2">
      <c r="A601" s="181" t="s">
        <v>59</v>
      </c>
      <c r="B601" s="200" t="s">
        <v>537</v>
      </c>
      <c r="C601" s="184" t="s">
        <v>2527</v>
      </c>
      <c r="D601" s="185" t="s">
        <v>2593</v>
      </c>
      <c r="E601" s="184" t="s">
        <v>2439</v>
      </c>
      <c r="F601" s="185" t="s">
        <v>13</v>
      </c>
      <c r="G601" s="185" t="s">
        <v>2210</v>
      </c>
      <c r="H601" s="185" t="s">
        <v>560</v>
      </c>
      <c r="I601" s="184" t="s">
        <v>2529</v>
      </c>
      <c r="J601" s="184" t="s">
        <v>2529</v>
      </c>
      <c r="K601" s="186">
        <v>44487</v>
      </c>
      <c r="L601" s="185" t="s">
        <v>2530</v>
      </c>
    </row>
    <row r="602" spans="1:12" s="172" customFormat="1" ht="57" x14ac:dyDescent="0.2">
      <c r="A602" s="181" t="s">
        <v>59</v>
      </c>
      <c r="B602" s="200" t="s">
        <v>537</v>
      </c>
      <c r="C602" s="184" t="s">
        <v>2527</v>
      </c>
      <c r="D602" s="185" t="s">
        <v>2594</v>
      </c>
      <c r="E602" s="184" t="s">
        <v>2439</v>
      </c>
      <c r="F602" s="185" t="s">
        <v>13</v>
      </c>
      <c r="G602" s="185" t="s">
        <v>2210</v>
      </c>
      <c r="H602" s="185" t="s">
        <v>560</v>
      </c>
      <c r="I602" s="184" t="s">
        <v>2529</v>
      </c>
      <c r="J602" s="184" t="s">
        <v>2529</v>
      </c>
      <c r="K602" s="186">
        <v>44487</v>
      </c>
      <c r="L602" s="185" t="s">
        <v>2530</v>
      </c>
    </row>
    <row r="603" spans="1:12" s="172" customFormat="1" ht="57" x14ac:dyDescent="0.2">
      <c r="A603" s="181" t="s">
        <v>59</v>
      </c>
      <c r="B603" s="200" t="s">
        <v>537</v>
      </c>
      <c r="C603" s="184" t="s">
        <v>2527</v>
      </c>
      <c r="D603" s="185" t="s">
        <v>2595</v>
      </c>
      <c r="E603" s="184" t="s">
        <v>2439</v>
      </c>
      <c r="F603" s="185" t="s">
        <v>13</v>
      </c>
      <c r="G603" s="185" t="s">
        <v>2210</v>
      </c>
      <c r="H603" s="185" t="s">
        <v>560</v>
      </c>
      <c r="I603" s="184" t="s">
        <v>2529</v>
      </c>
      <c r="J603" s="184" t="s">
        <v>2529</v>
      </c>
      <c r="K603" s="186">
        <v>44487</v>
      </c>
      <c r="L603" s="185" t="s">
        <v>2530</v>
      </c>
    </row>
    <row r="604" spans="1:12" s="172" customFormat="1" ht="57" x14ac:dyDescent="0.2">
      <c r="A604" s="181" t="s">
        <v>59</v>
      </c>
      <c r="B604" s="200" t="s">
        <v>537</v>
      </c>
      <c r="C604" s="184" t="s">
        <v>2527</v>
      </c>
      <c r="D604" s="185" t="s">
        <v>2596</v>
      </c>
      <c r="E604" s="184" t="s">
        <v>2439</v>
      </c>
      <c r="F604" s="185" t="s">
        <v>13</v>
      </c>
      <c r="G604" s="185" t="s">
        <v>2210</v>
      </c>
      <c r="H604" s="185" t="s">
        <v>560</v>
      </c>
      <c r="I604" s="184" t="s">
        <v>2529</v>
      </c>
      <c r="J604" s="184" t="s">
        <v>2529</v>
      </c>
      <c r="K604" s="186">
        <v>44487</v>
      </c>
      <c r="L604" s="185" t="s">
        <v>2530</v>
      </c>
    </row>
    <row r="605" spans="1:12" s="172" customFormat="1" ht="57" x14ac:dyDescent="0.2">
      <c r="A605" s="181" t="s">
        <v>59</v>
      </c>
      <c r="B605" s="200" t="s">
        <v>537</v>
      </c>
      <c r="C605" s="184" t="s">
        <v>2527</v>
      </c>
      <c r="D605" s="185" t="s">
        <v>2597</v>
      </c>
      <c r="E605" s="184" t="s">
        <v>2439</v>
      </c>
      <c r="F605" s="185" t="s">
        <v>13</v>
      </c>
      <c r="G605" s="185" t="s">
        <v>2210</v>
      </c>
      <c r="H605" s="185" t="s">
        <v>560</v>
      </c>
      <c r="I605" s="184" t="s">
        <v>2529</v>
      </c>
      <c r="J605" s="184" t="s">
        <v>2529</v>
      </c>
      <c r="K605" s="186">
        <v>44487</v>
      </c>
      <c r="L605" s="185" t="s">
        <v>2530</v>
      </c>
    </row>
    <row r="606" spans="1:12" s="172" customFormat="1" ht="57" x14ac:dyDescent="0.2">
      <c r="A606" s="181" t="s">
        <v>59</v>
      </c>
      <c r="B606" s="200" t="s">
        <v>537</v>
      </c>
      <c r="C606" s="184" t="s">
        <v>2527</v>
      </c>
      <c r="D606" s="185" t="s">
        <v>2598</v>
      </c>
      <c r="E606" s="184" t="s">
        <v>2439</v>
      </c>
      <c r="F606" s="185" t="s">
        <v>13</v>
      </c>
      <c r="G606" s="185" t="s">
        <v>2210</v>
      </c>
      <c r="H606" s="185" t="s">
        <v>560</v>
      </c>
      <c r="I606" s="184" t="s">
        <v>2529</v>
      </c>
      <c r="J606" s="184" t="s">
        <v>2529</v>
      </c>
      <c r="K606" s="186">
        <v>44487</v>
      </c>
      <c r="L606" s="185" t="s">
        <v>2530</v>
      </c>
    </row>
    <row r="607" spans="1:12" s="172" customFormat="1" ht="57" x14ac:dyDescent="0.2">
      <c r="A607" s="181" t="s">
        <v>59</v>
      </c>
      <c r="B607" s="200" t="s">
        <v>537</v>
      </c>
      <c r="C607" s="184" t="s">
        <v>2527</v>
      </c>
      <c r="D607" s="185" t="s">
        <v>2599</v>
      </c>
      <c r="E607" s="184" t="s">
        <v>2439</v>
      </c>
      <c r="F607" s="185" t="s">
        <v>13</v>
      </c>
      <c r="G607" s="185" t="s">
        <v>2210</v>
      </c>
      <c r="H607" s="185" t="s">
        <v>560</v>
      </c>
      <c r="I607" s="184" t="s">
        <v>2529</v>
      </c>
      <c r="J607" s="184" t="s">
        <v>2529</v>
      </c>
      <c r="K607" s="186">
        <v>44487</v>
      </c>
      <c r="L607" s="185" t="s">
        <v>2530</v>
      </c>
    </row>
    <row r="608" spans="1:12" s="172" customFormat="1" ht="28.5" x14ac:dyDescent="0.2">
      <c r="A608" s="170" t="s">
        <v>59</v>
      </c>
      <c r="B608" s="179" t="s">
        <v>537</v>
      </c>
      <c r="C608" s="178" t="s">
        <v>2231</v>
      </c>
      <c r="D608" s="71" t="s">
        <v>2313</v>
      </c>
      <c r="E608" s="71" t="s">
        <v>581</v>
      </c>
      <c r="F608" s="178" t="s">
        <v>13</v>
      </c>
      <c r="G608" s="178" t="s">
        <v>2210</v>
      </c>
      <c r="H608" s="178" t="s">
        <v>2233</v>
      </c>
      <c r="I608" s="71" t="s">
        <v>2234</v>
      </c>
      <c r="J608" s="71" t="s">
        <v>2234</v>
      </c>
      <c r="K608" s="110">
        <v>44488</v>
      </c>
      <c r="L608" s="71" t="s">
        <v>2235</v>
      </c>
    </row>
    <row r="609" spans="1:12" s="172" customFormat="1" ht="57" x14ac:dyDescent="0.2">
      <c r="A609" s="181" t="s">
        <v>59</v>
      </c>
      <c r="B609" s="200" t="s">
        <v>537</v>
      </c>
      <c r="C609" s="184" t="s">
        <v>2527</v>
      </c>
      <c r="D609" s="185" t="s">
        <v>2600</v>
      </c>
      <c r="E609" s="184" t="s">
        <v>2439</v>
      </c>
      <c r="F609" s="185" t="s">
        <v>13</v>
      </c>
      <c r="G609" s="185" t="s">
        <v>2210</v>
      </c>
      <c r="H609" s="185" t="s">
        <v>560</v>
      </c>
      <c r="I609" s="184" t="s">
        <v>2529</v>
      </c>
      <c r="J609" s="184" t="s">
        <v>2529</v>
      </c>
      <c r="K609" s="186">
        <v>44488</v>
      </c>
      <c r="L609" s="185" t="s">
        <v>2530</v>
      </c>
    </row>
    <row r="610" spans="1:12" s="172" customFormat="1" ht="28.5" x14ac:dyDescent="0.2">
      <c r="A610" s="181" t="s">
        <v>59</v>
      </c>
      <c r="B610" s="200" t="s">
        <v>537</v>
      </c>
      <c r="C610" s="187" t="s">
        <v>2231</v>
      </c>
      <c r="D610" s="182" t="s">
        <v>2724</v>
      </c>
      <c r="E610" s="187" t="s">
        <v>581</v>
      </c>
      <c r="F610" s="187" t="s">
        <v>13</v>
      </c>
      <c r="G610" s="187" t="s">
        <v>2210</v>
      </c>
      <c r="H610" s="187" t="s">
        <v>560</v>
      </c>
      <c r="I610" s="187" t="s">
        <v>2604</v>
      </c>
      <c r="J610" s="187" t="s">
        <v>2604</v>
      </c>
      <c r="K610" s="188">
        <v>44489</v>
      </c>
      <c r="L610" s="187" t="s">
        <v>2235</v>
      </c>
    </row>
    <row r="611" spans="1:12" s="172" customFormat="1" ht="42.75" x14ac:dyDescent="0.2">
      <c r="A611" s="181" t="s">
        <v>59</v>
      </c>
      <c r="B611" s="200" t="s">
        <v>537</v>
      </c>
      <c r="C611" s="187" t="s">
        <v>2231</v>
      </c>
      <c r="D611" s="182" t="s">
        <v>2725</v>
      </c>
      <c r="E611" s="187" t="s">
        <v>581</v>
      </c>
      <c r="F611" s="187" t="s">
        <v>13</v>
      </c>
      <c r="G611" s="187" t="s">
        <v>2210</v>
      </c>
      <c r="H611" s="187" t="s">
        <v>2233</v>
      </c>
      <c r="I611" s="187" t="s">
        <v>2604</v>
      </c>
      <c r="J611" s="187" t="s">
        <v>2604</v>
      </c>
      <c r="K611" s="188">
        <v>44489</v>
      </c>
      <c r="L611" s="187" t="s">
        <v>2235</v>
      </c>
    </row>
    <row r="612" spans="1:12" s="172" customFormat="1" ht="57" x14ac:dyDescent="0.2">
      <c r="A612" s="181" t="s">
        <v>59</v>
      </c>
      <c r="B612" s="200" t="s">
        <v>537</v>
      </c>
      <c r="C612" s="187" t="s">
        <v>2231</v>
      </c>
      <c r="D612" s="182" t="s">
        <v>2726</v>
      </c>
      <c r="E612" s="187" t="s">
        <v>581</v>
      </c>
      <c r="F612" s="187" t="s">
        <v>13</v>
      </c>
      <c r="G612" s="187" t="s">
        <v>2210</v>
      </c>
      <c r="H612" s="187" t="s">
        <v>2233</v>
      </c>
      <c r="I612" s="187" t="s">
        <v>2604</v>
      </c>
      <c r="J612" s="187" t="s">
        <v>2604</v>
      </c>
      <c r="K612" s="188">
        <v>44489</v>
      </c>
      <c r="L612" s="187" t="s">
        <v>2235</v>
      </c>
    </row>
    <row r="613" spans="1:12" s="172" customFormat="1" ht="71.25" x14ac:dyDescent="0.2">
      <c r="A613" s="181" t="s">
        <v>59</v>
      </c>
      <c r="B613" s="200" t="s">
        <v>537</v>
      </c>
      <c r="C613" s="187" t="s">
        <v>2231</v>
      </c>
      <c r="D613" s="182" t="s">
        <v>2727</v>
      </c>
      <c r="E613" s="187" t="s">
        <v>581</v>
      </c>
      <c r="F613" s="187" t="s">
        <v>13</v>
      </c>
      <c r="G613" s="187" t="s">
        <v>2210</v>
      </c>
      <c r="H613" s="187" t="s">
        <v>2233</v>
      </c>
      <c r="I613" s="187" t="s">
        <v>2604</v>
      </c>
      <c r="J613" s="187" t="s">
        <v>2604</v>
      </c>
      <c r="K613" s="188">
        <v>44489</v>
      </c>
      <c r="L613" s="187" t="s">
        <v>2235</v>
      </c>
    </row>
    <row r="614" spans="1:12" s="172" customFormat="1" ht="42.75" x14ac:dyDescent="0.2">
      <c r="A614" s="181" t="s">
        <v>59</v>
      </c>
      <c r="B614" s="200" t="s">
        <v>537</v>
      </c>
      <c r="C614" s="187" t="s">
        <v>2231</v>
      </c>
      <c r="D614" s="182" t="s">
        <v>2728</v>
      </c>
      <c r="E614" s="187" t="s">
        <v>581</v>
      </c>
      <c r="F614" s="187" t="s">
        <v>13</v>
      </c>
      <c r="G614" s="187" t="s">
        <v>2210</v>
      </c>
      <c r="H614" s="187" t="s">
        <v>2233</v>
      </c>
      <c r="I614" s="187" t="s">
        <v>2604</v>
      </c>
      <c r="J614" s="187" t="s">
        <v>2604</v>
      </c>
      <c r="K614" s="188">
        <v>44490</v>
      </c>
      <c r="L614" s="187" t="s">
        <v>2235</v>
      </c>
    </row>
    <row r="615" spans="1:12" s="172" customFormat="1" ht="28.5" x14ac:dyDescent="0.2">
      <c r="A615" s="170" t="s">
        <v>59</v>
      </c>
      <c r="B615" s="179" t="s">
        <v>537</v>
      </c>
      <c r="C615" s="178" t="s">
        <v>2231</v>
      </c>
      <c r="D615" s="71" t="s">
        <v>2232</v>
      </c>
      <c r="E615" s="71" t="s">
        <v>581</v>
      </c>
      <c r="F615" s="178" t="s">
        <v>13</v>
      </c>
      <c r="G615" s="178" t="s">
        <v>2210</v>
      </c>
      <c r="H615" s="178" t="s">
        <v>2233</v>
      </c>
      <c r="I615" s="71" t="s">
        <v>2234</v>
      </c>
      <c r="J615" s="71" t="s">
        <v>2234</v>
      </c>
      <c r="K615" s="110">
        <v>44491</v>
      </c>
      <c r="L615" s="71" t="s">
        <v>2235</v>
      </c>
    </row>
    <row r="616" spans="1:12" s="172" customFormat="1" ht="28.5" x14ac:dyDescent="0.2">
      <c r="A616" s="170" t="s">
        <v>59</v>
      </c>
      <c r="B616" s="179" t="s">
        <v>537</v>
      </c>
      <c r="C616" s="178" t="s">
        <v>2231</v>
      </c>
      <c r="D616" s="71" t="s">
        <v>2274</v>
      </c>
      <c r="E616" s="71" t="s">
        <v>581</v>
      </c>
      <c r="F616" s="178" t="s">
        <v>13</v>
      </c>
      <c r="G616" s="178" t="s">
        <v>2210</v>
      </c>
      <c r="H616" s="178" t="s">
        <v>2233</v>
      </c>
      <c r="I616" s="71" t="s">
        <v>2234</v>
      </c>
      <c r="J616" s="71" t="s">
        <v>2234</v>
      </c>
      <c r="K616" s="110">
        <v>44491</v>
      </c>
      <c r="L616" s="71" t="s">
        <v>2235</v>
      </c>
    </row>
    <row r="617" spans="1:12" s="172" customFormat="1" ht="28.5" x14ac:dyDescent="0.2">
      <c r="A617" s="170" t="s">
        <v>59</v>
      </c>
      <c r="B617" s="179" t="s">
        <v>537</v>
      </c>
      <c r="C617" s="178" t="s">
        <v>2231</v>
      </c>
      <c r="D617" s="71" t="s">
        <v>2300</v>
      </c>
      <c r="E617" s="71" t="s">
        <v>581</v>
      </c>
      <c r="F617" s="178" t="s">
        <v>13</v>
      </c>
      <c r="G617" s="178" t="s">
        <v>2210</v>
      </c>
      <c r="H617" s="178" t="s">
        <v>2233</v>
      </c>
      <c r="I617" s="71" t="s">
        <v>2234</v>
      </c>
      <c r="J617" s="71" t="s">
        <v>2234</v>
      </c>
      <c r="K617" s="110">
        <v>44491</v>
      </c>
      <c r="L617" s="71" t="s">
        <v>2235</v>
      </c>
    </row>
    <row r="618" spans="1:12" s="172" customFormat="1" ht="28.5" x14ac:dyDescent="0.2">
      <c r="A618" s="117" t="s">
        <v>2421</v>
      </c>
      <c r="B618" s="180" t="s">
        <v>537</v>
      </c>
      <c r="C618" s="71" t="s">
        <v>2231</v>
      </c>
      <c r="D618" s="71" t="s">
        <v>2436</v>
      </c>
      <c r="E618" s="71" t="s">
        <v>581</v>
      </c>
      <c r="F618" s="178" t="s">
        <v>13</v>
      </c>
      <c r="G618" s="178" t="s">
        <v>2210</v>
      </c>
      <c r="H618" s="178" t="s">
        <v>2233</v>
      </c>
      <c r="I618" s="71" t="s">
        <v>2423</v>
      </c>
      <c r="J618" s="71" t="s">
        <v>2423</v>
      </c>
      <c r="K618" s="110">
        <v>44492</v>
      </c>
      <c r="L618" s="71" t="s">
        <v>2235</v>
      </c>
    </row>
    <row r="619" spans="1:12" s="172" customFormat="1" ht="99.75" x14ac:dyDescent="0.2">
      <c r="A619" s="177" t="s">
        <v>59</v>
      </c>
      <c r="B619" s="201" t="s">
        <v>537</v>
      </c>
      <c r="C619" s="178" t="s">
        <v>2911</v>
      </c>
      <c r="D619" s="192" t="s">
        <v>2915</v>
      </c>
      <c r="E619" s="178" t="s">
        <v>2168</v>
      </c>
      <c r="F619" s="178" t="s">
        <v>13</v>
      </c>
      <c r="G619" s="169" t="s">
        <v>2913</v>
      </c>
      <c r="H619" s="178" t="s">
        <v>560</v>
      </c>
      <c r="I619" s="178" t="s">
        <v>2778</v>
      </c>
      <c r="J619" s="178" t="s">
        <v>2779</v>
      </c>
      <c r="K619" s="194">
        <v>44494</v>
      </c>
      <c r="L619" s="178" t="s">
        <v>2904</v>
      </c>
    </row>
    <row r="620" spans="1:12" s="172" customFormat="1" ht="42.75" x14ac:dyDescent="0.2">
      <c r="A620" s="181" t="s">
        <v>59</v>
      </c>
      <c r="B620" s="200" t="s">
        <v>537</v>
      </c>
      <c r="C620" s="187" t="s">
        <v>2231</v>
      </c>
      <c r="D620" s="182" t="s">
        <v>2729</v>
      </c>
      <c r="E620" s="187" t="s">
        <v>581</v>
      </c>
      <c r="F620" s="187" t="s">
        <v>13</v>
      </c>
      <c r="G620" s="187" t="s">
        <v>2210</v>
      </c>
      <c r="H620" s="187" t="s">
        <v>2233</v>
      </c>
      <c r="I620" s="187" t="s">
        <v>2604</v>
      </c>
      <c r="J620" s="187" t="s">
        <v>2604</v>
      </c>
      <c r="K620" s="188">
        <v>44494</v>
      </c>
      <c r="L620" s="187" t="s">
        <v>2235</v>
      </c>
    </row>
    <row r="621" spans="1:12" s="172" customFormat="1" ht="28.5" x14ac:dyDescent="0.2">
      <c r="A621" s="117" t="s">
        <v>59</v>
      </c>
      <c r="B621" s="180" t="s">
        <v>2407</v>
      </c>
      <c r="C621" s="71" t="s">
        <v>2231</v>
      </c>
      <c r="D621" s="71" t="s">
        <v>2408</v>
      </c>
      <c r="E621" s="71" t="s">
        <v>581</v>
      </c>
      <c r="F621" s="178" t="s">
        <v>13</v>
      </c>
      <c r="G621" s="178" t="s">
        <v>2210</v>
      </c>
      <c r="H621" s="178" t="s">
        <v>2233</v>
      </c>
      <c r="I621" s="71" t="s">
        <v>2409</v>
      </c>
      <c r="J621" s="71" t="s">
        <v>2409</v>
      </c>
      <c r="K621" s="110">
        <v>44495</v>
      </c>
      <c r="L621" s="71" t="s">
        <v>2235</v>
      </c>
    </row>
    <row r="622" spans="1:12" s="172" customFormat="1" ht="42.75" x14ac:dyDescent="0.2">
      <c r="A622" s="117" t="s">
        <v>59</v>
      </c>
      <c r="B622" s="180" t="s">
        <v>537</v>
      </c>
      <c r="C622" s="71" t="s">
        <v>2231</v>
      </c>
      <c r="D622" s="71" t="s">
        <v>2518</v>
      </c>
      <c r="E622" s="71" t="s">
        <v>581</v>
      </c>
      <c r="F622" s="178" t="s">
        <v>13</v>
      </c>
      <c r="G622" s="178" t="s">
        <v>2210</v>
      </c>
      <c r="H622" s="178" t="s">
        <v>2233</v>
      </c>
      <c r="I622" s="71" t="s">
        <v>2451</v>
      </c>
      <c r="J622" s="71" t="s">
        <v>2451</v>
      </c>
      <c r="K622" s="110">
        <v>44496</v>
      </c>
      <c r="L622" s="71" t="s">
        <v>2235</v>
      </c>
    </row>
    <row r="623" spans="1:12" s="172" customFormat="1" ht="42.75" x14ac:dyDescent="0.2">
      <c r="A623" s="181" t="s">
        <v>59</v>
      </c>
      <c r="B623" s="200" t="s">
        <v>537</v>
      </c>
      <c r="C623" s="187" t="s">
        <v>2231</v>
      </c>
      <c r="D623" s="182" t="s">
        <v>2730</v>
      </c>
      <c r="E623" s="187" t="s">
        <v>581</v>
      </c>
      <c r="F623" s="187" t="s">
        <v>13</v>
      </c>
      <c r="G623" s="187" t="s">
        <v>2210</v>
      </c>
      <c r="H623" s="187" t="s">
        <v>2233</v>
      </c>
      <c r="I623" s="187" t="s">
        <v>2604</v>
      </c>
      <c r="J623" s="187" t="s">
        <v>2604</v>
      </c>
      <c r="K623" s="188">
        <v>44497</v>
      </c>
      <c r="L623" s="187" t="s">
        <v>2235</v>
      </c>
    </row>
    <row r="624" spans="1:12" s="172" customFormat="1" ht="71.25" x14ac:dyDescent="0.2">
      <c r="A624" s="181" t="s">
        <v>59</v>
      </c>
      <c r="B624" s="200" t="s">
        <v>537</v>
      </c>
      <c r="C624" s="187" t="s">
        <v>2231</v>
      </c>
      <c r="D624" s="182" t="s">
        <v>2731</v>
      </c>
      <c r="E624" s="187" t="s">
        <v>581</v>
      </c>
      <c r="F624" s="187" t="s">
        <v>13</v>
      </c>
      <c r="G624" s="187" t="s">
        <v>2210</v>
      </c>
      <c r="H624" s="187" t="s">
        <v>2233</v>
      </c>
      <c r="I624" s="187" t="s">
        <v>2604</v>
      </c>
      <c r="J624" s="187" t="s">
        <v>2604</v>
      </c>
      <c r="K624" s="188">
        <v>44497</v>
      </c>
      <c r="L624" s="187" t="s">
        <v>2235</v>
      </c>
    </row>
    <row r="625" spans="1:12" s="172" customFormat="1" ht="28.5" x14ac:dyDescent="0.2">
      <c r="A625" s="170" t="s">
        <v>59</v>
      </c>
      <c r="B625" s="179" t="s">
        <v>537</v>
      </c>
      <c r="C625" s="178" t="s">
        <v>2231</v>
      </c>
      <c r="D625" s="71" t="s">
        <v>2272</v>
      </c>
      <c r="E625" s="71" t="s">
        <v>581</v>
      </c>
      <c r="F625" s="178" t="s">
        <v>13</v>
      </c>
      <c r="G625" s="178" t="s">
        <v>2210</v>
      </c>
      <c r="H625" s="178" t="s">
        <v>2233</v>
      </c>
      <c r="I625" s="71" t="s">
        <v>2234</v>
      </c>
      <c r="J625" s="71" t="s">
        <v>2234</v>
      </c>
      <c r="K625" s="110">
        <v>44498</v>
      </c>
      <c r="L625" s="71" t="s">
        <v>2235</v>
      </c>
    </row>
    <row r="626" spans="1:12" s="172" customFormat="1" ht="28.5" x14ac:dyDescent="0.2">
      <c r="A626" s="170" t="s">
        <v>59</v>
      </c>
      <c r="B626" s="179" t="s">
        <v>537</v>
      </c>
      <c r="C626" s="178" t="s">
        <v>2231</v>
      </c>
      <c r="D626" s="71" t="s">
        <v>2278</v>
      </c>
      <c r="E626" s="71" t="s">
        <v>581</v>
      </c>
      <c r="F626" s="178" t="s">
        <v>13</v>
      </c>
      <c r="G626" s="178" t="s">
        <v>2210</v>
      </c>
      <c r="H626" s="178" t="s">
        <v>2233</v>
      </c>
      <c r="I626" s="71" t="s">
        <v>2234</v>
      </c>
      <c r="J626" s="71" t="s">
        <v>2234</v>
      </c>
      <c r="K626" s="110">
        <v>44498</v>
      </c>
      <c r="L626" s="71" t="s">
        <v>2235</v>
      </c>
    </row>
    <row r="627" spans="1:12" s="172" customFormat="1" ht="28.5" x14ac:dyDescent="0.2">
      <c r="A627" s="117" t="s">
        <v>59</v>
      </c>
      <c r="B627" s="180" t="s">
        <v>2407</v>
      </c>
      <c r="C627" s="71" t="s">
        <v>2231</v>
      </c>
      <c r="D627" s="71" t="s">
        <v>2408</v>
      </c>
      <c r="E627" s="71" t="s">
        <v>581</v>
      </c>
      <c r="F627" s="178" t="s">
        <v>13</v>
      </c>
      <c r="G627" s="178" t="s">
        <v>2210</v>
      </c>
      <c r="H627" s="178" t="s">
        <v>2233</v>
      </c>
      <c r="I627" s="71" t="s">
        <v>2409</v>
      </c>
      <c r="J627" s="71" t="s">
        <v>2409</v>
      </c>
      <c r="K627" s="110">
        <v>44498</v>
      </c>
      <c r="L627" s="71" t="s">
        <v>2235</v>
      </c>
    </row>
    <row r="628" spans="1:12" s="172" customFormat="1" ht="28.5" x14ac:dyDescent="0.2">
      <c r="A628" s="117" t="s">
        <v>59</v>
      </c>
      <c r="B628" s="180" t="s">
        <v>2407</v>
      </c>
      <c r="C628" s="71" t="s">
        <v>2231</v>
      </c>
      <c r="D628" s="71" t="s">
        <v>2408</v>
      </c>
      <c r="E628" s="71" t="s">
        <v>581</v>
      </c>
      <c r="F628" s="178" t="s">
        <v>13</v>
      </c>
      <c r="G628" s="178" t="s">
        <v>2210</v>
      </c>
      <c r="H628" s="178" t="s">
        <v>2233</v>
      </c>
      <c r="I628" s="71" t="s">
        <v>2409</v>
      </c>
      <c r="J628" s="71" t="s">
        <v>2409</v>
      </c>
      <c r="K628" s="110">
        <v>44498</v>
      </c>
      <c r="L628" s="71" t="s">
        <v>2235</v>
      </c>
    </row>
    <row r="629" spans="1:12" s="172" customFormat="1" ht="28.5" x14ac:dyDescent="0.2">
      <c r="A629" s="117" t="s">
        <v>59</v>
      </c>
      <c r="B629" s="180" t="s">
        <v>2407</v>
      </c>
      <c r="C629" s="71" t="s">
        <v>2231</v>
      </c>
      <c r="D629" s="71" t="s">
        <v>2408</v>
      </c>
      <c r="E629" s="71" t="s">
        <v>581</v>
      </c>
      <c r="F629" s="178" t="s">
        <v>13</v>
      </c>
      <c r="G629" s="178" t="s">
        <v>2210</v>
      </c>
      <c r="H629" s="178" t="s">
        <v>2233</v>
      </c>
      <c r="I629" s="71" t="s">
        <v>2409</v>
      </c>
      <c r="J629" s="71" t="s">
        <v>2409</v>
      </c>
      <c r="K629" s="110">
        <v>44498</v>
      </c>
      <c r="L629" s="71" t="s">
        <v>2235</v>
      </c>
    </row>
    <row r="630" spans="1:12" s="172" customFormat="1" ht="42.75" x14ac:dyDescent="0.2">
      <c r="A630" s="117" t="s">
        <v>59</v>
      </c>
      <c r="B630" s="180" t="s">
        <v>537</v>
      </c>
      <c r="C630" s="71" t="s">
        <v>2231</v>
      </c>
      <c r="D630" s="71" t="s">
        <v>2519</v>
      </c>
      <c r="E630" s="71" t="s">
        <v>581</v>
      </c>
      <c r="F630" s="178" t="s">
        <v>13</v>
      </c>
      <c r="G630" s="178" t="s">
        <v>2210</v>
      </c>
      <c r="H630" s="178" t="s">
        <v>2233</v>
      </c>
      <c r="I630" s="71" t="s">
        <v>2451</v>
      </c>
      <c r="J630" s="71" t="s">
        <v>2451</v>
      </c>
      <c r="K630" s="110">
        <v>44498</v>
      </c>
      <c r="L630" s="71" t="s">
        <v>2235</v>
      </c>
    </row>
    <row r="631" spans="1:12" s="172" customFormat="1" ht="42.75" x14ac:dyDescent="0.2">
      <c r="A631" s="117" t="s">
        <v>59</v>
      </c>
      <c r="B631" s="180" t="s">
        <v>537</v>
      </c>
      <c r="C631" s="71" t="s">
        <v>2231</v>
      </c>
      <c r="D631" s="71" t="s">
        <v>2520</v>
      </c>
      <c r="E631" s="71" t="s">
        <v>581</v>
      </c>
      <c r="F631" s="178" t="s">
        <v>13</v>
      </c>
      <c r="G631" s="178" t="s">
        <v>2210</v>
      </c>
      <c r="H631" s="178" t="s">
        <v>2233</v>
      </c>
      <c r="I631" s="71" t="s">
        <v>2451</v>
      </c>
      <c r="J631" s="71" t="s">
        <v>2451</v>
      </c>
      <c r="K631" s="110">
        <v>44502</v>
      </c>
      <c r="L631" s="71" t="s">
        <v>2235</v>
      </c>
    </row>
    <row r="632" spans="1:12" s="172" customFormat="1" ht="57" x14ac:dyDescent="0.2">
      <c r="A632" s="181" t="s">
        <v>59</v>
      </c>
      <c r="B632" s="200" t="s">
        <v>537</v>
      </c>
      <c r="C632" s="184" t="s">
        <v>2527</v>
      </c>
      <c r="D632" s="185" t="s">
        <v>2601</v>
      </c>
      <c r="E632" s="184" t="s">
        <v>2439</v>
      </c>
      <c r="F632" s="185" t="s">
        <v>13</v>
      </c>
      <c r="G632" s="185" t="s">
        <v>2210</v>
      </c>
      <c r="H632" s="185" t="s">
        <v>560</v>
      </c>
      <c r="I632" s="184" t="s">
        <v>2529</v>
      </c>
      <c r="J632" s="184" t="s">
        <v>2529</v>
      </c>
      <c r="K632" s="186">
        <v>44502</v>
      </c>
      <c r="L632" s="185" t="s">
        <v>2530</v>
      </c>
    </row>
    <row r="633" spans="1:12" s="172" customFormat="1" ht="71.25" x14ac:dyDescent="0.2">
      <c r="A633" s="181" t="s">
        <v>59</v>
      </c>
      <c r="B633" s="200" t="s">
        <v>537</v>
      </c>
      <c r="C633" s="187" t="s">
        <v>2231</v>
      </c>
      <c r="D633" s="182" t="s">
        <v>2732</v>
      </c>
      <c r="E633" s="187" t="s">
        <v>581</v>
      </c>
      <c r="F633" s="187" t="s">
        <v>13</v>
      </c>
      <c r="G633" s="187" t="s">
        <v>2210</v>
      </c>
      <c r="H633" s="187" t="s">
        <v>2233</v>
      </c>
      <c r="I633" s="187" t="s">
        <v>2604</v>
      </c>
      <c r="J633" s="187" t="s">
        <v>2604</v>
      </c>
      <c r="K633" s="188">
        <v>44503</v>
      </c>
      <c r="L633" s="187" t="s">
        <v>2235</v>
      </c>
    </row>
    <row r="634" spans="1:12" s="172" customFormat="1" ht="28.5" x14ac:dyDescent="0.2">
      <c r="A634" s="170" t="s">
        <v>59</v>
      </c>
      <c r="B634" s="179" t="s">
        <v>537</v>
      </c>
      <c r="C634" s="178" t="s">
        <v>2231</v>
      </c>
      <c r="D634" s="71" t="s">
        <v>2283</v>
      </c>
      <c r="E634" s="71" t="s">
        <v>581</v>
      </c>
      <c r="F634" s="178" t="s">
        <v>13</v>
      </c>
      <c r="G634" s="178" t="s">
        <v>2210</v>
      </c>
      <c r="H634" s="178" t="s">
        <v>2233</v>
      </c>
      <c r="I634" s="71" t="s">
        <v>2234</v>
      </c>
      <c r="J634" s="71" t="s">
        <v>2234</v>
      </c>
      <c r="K634" s="110">
        <v>44505</v>
      </c>
      <c r="L634" s="71" t="s">
        <v>2235</v>
      </c>
    </row>
    <row r="635" spans="1:12" s="172" customFormat="1" ht="28.5" x14ac:dyDescent="0.2">
      <c r="A635" s="117" t="s">
        <v>2421</v>
      </c>
      <c r="B635" s="180" t="s">
        <v>537</v>
      </c>
      <c r="C635" s="71" t="s">
        <v>2231</v>
      </c>
      <c r="D635" s="71" t="s">
        <v>2408</v>
      </c>
      <c r="E635" s="71" t="s">
        <v>581</v>
      </c>
      <c r="F635" s="178" t="s">
        <v>13</v>
      </c>
      <c r="G635" s="178" t="s">
        <v>2210</v>
      </c>
      <c r="H635" s="178" t="s">
        <v>2233</v>
      </c>
      <c r="I635" s="71" t="s">
        <v>2423</v>
      </c>
      <c r="J635" s="71" t="s">
        <v>2423</v>
      </c>
      <c r="K635" s="110">
        <v>44505</v>
      </c>
      <c r="L635" s="71" t="s">
        <v>2235</v>
      </c>
    </row>
    <row r="636" spans="1:12" s="172" customFormat="1" ht="42.75" x14ac:dyDescent="0.2">
      <c r="A636" s="181" t="s">
        <v>59</v>
      </c>
      <c r="B636" s="200" t="s">
        <v>537</v>
      </c>
      <c r="C636" s="182" t="s">
        <v>2231</v>
      </c>
      <c r="D636" s="182" t="s">
        <v>2733</v>
      </c>
      <c r="E636" s="187" t="s">
        <v>581</v>
      </c>
      <c r="F636" s="187" t="s">
        <v>13</v>
      </c>
      <c r="G636" s="187" t="s">
        <v>2210</v>
      </c>
      <c r="H636" s="187" t="s">
        <v>2233</v>
      </c>
      <c r="I636" s="187" t="s">
        <v>2604</v>
      </c>
      <c r="J636" s="187" t="s">
        <v>2604</v>
      </c>
      <c r="K636" s="189">
        <v>44505</v>
      </c>
      <c r="L636" s="187" t="s">
        <v>2235</v>
      </c>
    </row>
    <row r="637" spans="1:12" s="172" customFormat="1" ht="28.5" x14ac:dyDescent="0.2">
      <c r="A637" s="117" t="s">
        <v>59</v>
      </c>
      <c r="B637" s="180" t="s">
        <v>2407</v>
      </c>
      <c r="C637" s="71" t="s">
        <v>2231</v>
      </c>
      <c r="D637" s="71" t="s">
        <v>2408</v>
      </c>
      <c r="E637" s="71" t="s">
        <v>581</v>
      </c>
      <c r="F637" s="178" t="s">
        <v>13</v>
      </c>
      <c r="G637" s="178" t="s">
        <v>2210</v>
      </c>
      <c r="H637" s="178" t="s">
        <v>2233</v>
      </c>
      <c r="I637" s="71" t="s">
        <v>2409</v>
      </c>
      <c r="J637" s="71" t="s">
        <v>2409</v>
      </c>
      <c r="K637" s="110">
        <v>44509</v>
      </c>
      <c r="L637" s="71" t="s">
        <v>2235</v>
      </c>
    </row>
    <row r="638" spans="1:12" s="172" customFormat="1" ht="57" x14ac:dyDescent="0.2">
      <c r="A638" s="181" t="s">
        <v>59</v>
      </c>
      <c r="B638" s="200" t="s">
        <v>537</v>
      </c>
      <c r="C638" s="184" t="s">
        <v>2527</v>
      </c>
      <c r="D638" s="185" t="s">
        <v>2602</v>
      </c>
      <c r="E638" s="184" t="s">
        <v>2439</v>
      </c>
      <c r="F638" s="185" t="s">
        <v>13</v>
      </c>
      <c r="G638" s="185" t="s">
        <v>2210</v>
      </c>
      <c r="H638" s="185" t="s">
        <v>560</v>
      </c>
      <c r="I638" s="184" t="s">
        <v>2529</v>
      </c>
      <c r="J638" s="184" t="s">
        <v>2529</v>
      </c>
      <c r="K638" s="186">
        <v>44509</v>
      </c>
      <c r="L638" s="185" t="s">
        <v>2530</v>
      </c>
    </row>
    <row r="639" spans="1:12" s="172" customFormat="1" ht="28.5" x14ac:dyDescent="0.2">
      <c r="A639" s="117" t="s">
        <v>59</v>
      </c>
      <c r="B639" s="180" t="s">
        <v>2407</v>
      </c>
      <c r="C639" s="71" t="s">
        <v>2231</v>
      </c>
      <c r="D639" s="71" t="s">
        <v>2408</v>
      </c>
      <c r="E639" s="71" t="s">
        <v>581</v>
      </c>
      <c r="F639" s="178" t="s">
        <v>13</v>
      </c>
      <c r="G639" s="178" t="s">
        <v>2210</v>
      </c>
      <c r="H639" s="178" t="s">
        <v>2233</v>
      </c>
      <c r="I639" s="71" t="s">
        <v>2409</v>
      </c>
      <c r="J639" s="71" t="s">
        <v>2409</v>
      </c>
      <c r="K639" s="110">
        <v>44510</v>
      </c>
      <c r="L639" s="71" t="s">
        <v>2235</v>
      </c>
    </row>
    <row r="640" spans="1:12" s="172" customFormat="1" ht="99.75" x14ac:dyDescent="0.2">
      <c r="A640" s="177" t="s">
        <v>59</v>
      </c>
      <c r="B640" s="201" t="s">
        <v>537</v>
      </c>
      <c r="C640" s="178" t="s">
        <v>2911</v>
      </c>
      <c r="D640" s="192" t="s">
        <v>2912</v>
      </c>
      <c r="E640" s="178" t="s">
        <v>2168</v>
      </c>
      <c r="F640" s="178" t="s">
        <v>13</v>
      </c>
      <c r="G640" s="178" t="s">
        <v>2913</v>
      </c>
      <c r="H640" s="178" t="s">
        <v>560</v>
      </c>
      <c r="I640" s="178" t="s">
        <v>2778</v>
      </c>
      <c r="J640" s="178" t="s">
        <v>2779</v>
      </c>
      <c r="K640" s="194">
        <v>44510</v>
      </c>
      <c r="L640" s="178" t="s">
        <v>2904</v>
      </c>
    </row>
    <row r="641" spans="1:12" s="172" customFormat="1" ht="28.5" x14ac:dyDescent="0.2">
      <c r="A641" s="181" t="s">
        <v>59</v>
      </c>
      <c r="B641" s="200" t="s">
        <v>537</v>
      </c>
      <c r="C641" s="187" t="s">
        <v>2231</v>
      </c>
      <c r="D641" s="182" t="s">
        <v>2734</v>
      </c>
      <c r="E641" s="187" t="s">
        <v>581</v>
      </c>
      <c r="F641" s="187" t="s">
        <v>13</v>
      </c>
      <c r="G641" s="187" t="s">
        <v>2210</v>
      </c>
      <c r="H641" s="187" t="s">
        <v>2233</v>
      </c>
      <c r="I641" s="187" t="s">
        <v>2604</v>
      </c>
      <c r="J641" s="187" t="s">
        <v>2604</v>
      </c>
      <c r="K641" s="188">
        <v>44510</v>
      </c>
      <c r="L641" s="187" t="s">
        <v>2235</v>
      </c>
    </row>
    <row r="642" spans="1:12" s="172" customFormat="1" ht="28.5" x14ac:dyDescent="0.2">
      <c r="A642" s="181" t="s">
        <v>59</v>
      </c>
      <c r="B642" s="200" t="s">
        <v>537</v>
      </c>
      <c r="C642" s="187" t="s">
        <v>2231</v>
      </c>
      <c r="D642" s="182" t="s">
        <v>2735</v>
      </c>
      <c r="E642" s="187" t="s">
        <v>581</v>
      </c>
      <c r="F642" s="187" t="s">
        <v>13</v>
      </c>
      <c r="G642" s="187" t="s">
        <v>2210</v>
      </c>
      <c r="H642" s="187" t="s">
        <v>560</v>
      </c>
      <c r="I642" s="187" t="s">
        <v>2604</v>
      </c>
      <c r="J642" s="187" t="s">
        <v>2604</v>
      </c>
      <c r="K642" s="188">
        <v>44510</v>
      </c>
      <c r="L642" s="187" t="s">
        <v>2235</v>
      </c>
    </row>
    <row r="643" spans="1:12" s="172" customFormat="1" ht="71.25" x14ac:dyDescent="0.2">
      <c r="A643" s="181" t="s">
        <v>59</v>
      </c>
      <c r="B643" s="200" t="s">
        <v>537</v>
      </c>
      <c r="C643" s="187" t="s">
        <v>2231</v>
      </c>
      <c r="D643" s="182" t="s">
        <v>2736</v>
      </c>
      <c r="E643" s="187" t="s">
        <v>581</v>
      </c>
      <c r="F643" s="187" t="s">
        <v>13</v>
      </c>
      <c r="G643" s="187" t="s">
        <v>2210</v>
      </c>
      <c r="H643" s="187" t="s">
        <v>560</v>
      </c>
      <c r="I643" s="187" t="s">
        <v>2604</v>
      </c>
      <c r="J643" s="187" t="s">
        <v>2604</v>
      </c>
      <c r="K643" s="188">
        <v>44510</v>
      </c>
      <c r="L643" s="187" t="s">
        <v>2235</v>
      </c>
    </row>
    <row r="644" spans="1:12" s="172" customFormat="1" ht="28.5" x14ac:dyDescent="0.2">
      <c r="A644" s="181" t="s">
        <v>59</v>
      </c>
      <c r="B644" s="200" t="s">
        <v>537</v>
      </c>
      <c r="C644" s="187" t="s">
        <v>2231</v>
      </c>
      <c r="D644" s="182" t="s">
        <v>2737</v>
      </c>
      <c r="E644" s="187" t="s">
        <v>581</v>
      </c>
      <c r="F644" s="187" t="s">
        <v>13</v>
      </c>
      <c r="G644" s="187" t="s">
        <v>2210</v>
      </c>
      <c r="H644" s="187" t="s">
        <v>560</v>
      </c>
      <c r="I644" s="187" t="s">
        <v>2604</v>
      </c>
      <c r="J644" s="187" t="s">
        <v>2604</v>
      </c>
      <c r="K644" s="188">
        <v>44511</v>
      </c>
      <c r="L644" s="187" t="s">
        <v>2235</v>
      </c>
    </row>
    <row r="645" spans="1:12" s="172" customFormat="1" ht="42.75" x14ac:dyDescent="0.2">
      <c r="A645" s="181" t="s">
        <v>59</v>
      </c>
      <c r="B645" s="200" t="s">
        <v>537</v>
      </c>
      <c r="C645" s="187" t="s">
        <v>2231</v>
      </c>
      <c r="D645" s="182" t="s">
        <v>2738</v>
      </c>
      <c r="E645" s="187" t="s">
        <v>581</v>
      </c>
      <c r="F645" s="187" t="s">
        <v>13</v>
      </c>
      <c r="G645" s="187" t="s">
        <v>2210</v>
      </c>
      <c r="H645" s="187" t="s">
        <v>560</v>
      </c>
      <c r="I645" s="187" t="s">
        <v>2604</v>
      </c>
      <c r="J645" s="187" t="s">
        <v>2604</v>
      </c>
      <c r="K645" s="188">
        <v>44511</v>
      </c>
      <c r="L645" s="187" t="s">
        <v>2235</v>
      </c>
    </row>
    <row r="646" spans="1:12" s="172" customFormat="1" ht="42.75" x14ac:dyDescent="0.2">
      <c r="A646" s="182" t="s">
        <v>59</v>
      </c>
      <c r="B646" s="210" t="s">
        <v>537</v>
      </c>
      <c r="C646" s="187" t="s">
        <v>2231</v>
      </c>
      <c r="D646" s="182" t="s">
        <v>2739</v>
      </c>
      <c r="E646" s="187" t="s">
        <v>581</v>
      </c>
      <c r="F646" s="187" t="s">
        <v>13</v>
      </c>
      <c r="G646" s="187" t="s">
        <v>2210</v>
      </c>
      <c r="H646" s="187" t="s">
        <v>2233</v>
      </c>
      <c r="I646" s="187" t="s">
        <v>2604</v>
      </c>
      <c r="J646" s="187" t="s">
        <v>2604</v>
      </c>
      <c r="K646" s="188">
        <v>44511</v>
      </c>
      <c r="L646" s="187" t="s">
        <v>2235</v>
      </c>
    </row>
    <row r="647" spans="1:12" s="172" customFormat="1" ht="71.25" x14ac:dyDescent="0.2">
      <c r="A647" s="171" t="s">
        <v>59</v>
      </c>
      <c r="B647" s="211" t="s">
        <v>537</v>
      </c>
      <c r="C647" s="171" t="s">
        <v>2141</v>
      </c>
      <c r="D647" s="171" t="s">
        <v>2142</v>
      </c>
      <c r="E647" s="171" t="s">
        <v>581</v>
      </c>
      <c r="F647" s="171" t="s">
        <v>2143</v>
      </c>
      <c r="G647" s="173" t="s">
        <v>2144</v>
      </c>
      <c r="H647" s="171" t="s">
        <v>576</v>
      </c>
      <c r="I647" s="171" t="s">
        <v>537</v>
      </c>
      <c r="J647" s="171" t="s">
        <v>2145</v>
      </c>
      <c r="K647" s="199">
        <v>44511</v>
      </c>
      <c r="L647" s="171" t="s">
        <v>2147</v>
      </c>
    </row>
    <row r="648" spans="1:12" s="172" customFormat="1" ht="71.25" x14ac:dyDescent="0.2">
      <c r="A648" s="171" t="s">
        <v>59</v>
      </c>
      <c r="B648" s="211" t="s">
        <v>537</v>
      </c>
      <c r="C648" s="171" t="s">
        <v>2141</v>
      </c>
      <c r="D648" s="171" t="s">
        <v>2142</v>
      </c>
      <c r="E648" s="171" t="s">
        <v>581</v>
      </c>
      <c r="F648" s="171" t="s">
        <v>2143</v>
      </c>
      <c r="G648" s="173" t="s">
        <v>2144</v>
      </c>
      <c r="H648" s="171" t="s">
        <v>576</v>
      </c>
      <c r="I648" s="171" t="s">
        <v>537</v>
      </c>
      <c r="J648" s="171" t="s">
        <v>2145</v>
      </c>
      <c r="K648" s="199">
        <v>44511</v>
      </c>
      <c r="L648" s="171" t="s">
        <v>2147</v>
      </c>
    </row>
    <row r="649" spans="1:12" s="172" customFormat="1" ht="28.5" x14ac:dyDescent="0.2">
      <c r="A649" s="71" t="s">
        <v>59</v>
      </c>
      <c r="B649" s="137" t="s">
        <v>2407</v>
      </c>
      <c r="C649" s="71" t="s">
        <v>2231</v>
      </c>
      <c r="D649" s="71" t="s">
        <v>2408</v>
      </c>
      <c r="E649" s="71" t="s">
        <v>581</v>
      </c>
      <c r="F649" s="178" t="s">
        <v>13</v>
      </c>
      <c r="G649" s="178" t="s">
        <v>2210</v>
      </c>
      <c r="H649" s="178" t="s">
        <v>2233</v>
      </c>
      <c r="I649" s="71" t="s">
        <v>2409</v>
      </c>
      <c r="J649" s="71" t="s">
        <v>2409</v>
      </c>
      <c r="K649" s="110">
        <v>44512</v>
      </c>
      <c r="L649" s="71" t="s">
        <v>2235</v>
      </c>
    </row>
    <row r="650" spans="1:12" s="172" customFormat="1" ht="28.5" x14ac:dyDescent="0.2">
      <c r="A650" s="171" t="s">
        <v>59</v>
      </c>
      <c r="B650" s="211" t="s">
        <v>537</v>
      </c>
      <c r="C650" s="178" t="s">
        <v>2231</v>
      </c>
      <c r="D650" s="71" t="s">
        <v>2270</v>
      </c>
      <c r="E650" s="71" t="s">
        <v>581</v>
      </c>
      <c r="F650" s="178" t="s">
        <v>13</v>
      </c>
      <c r="G650" s="178" t="s">
        <v>2210</v>
      </c>
      <c r="H650" s="178" t="s">
        <v>2233</v>
      </c>
      <c r="I650" s="71" t="s">
        <v>2234</v>
      </c>
      <c r="J650" s="71" t="s">
        <v>2234</v>
      </c>
      <c r="K650" s="110">
        <v>44515</v>
      </c>
      <c r="L650" s="71" t="s">
        <v>2235</v>
      </c>
    </row>
    <row r="651" spans="1:12" s="172" customFormat="1" ht="28.5" x14ac:dyDescent="0.2">
      <c r="A651" s="171" t="s">
        <v>59</v>
      </c>
      <c r="B651" s="211" t="s">
        <v>537</v>
      </c>
      <c r="C651" s="178" t="s">
        <v>2231</v>
      </c>
      <c r="D651" s="71" t="s">
        <v>2292</v>
      </c>
      <c r="E651" s="71" t="s">
        <v>581</v>
      </c>
      <c r="F651" s="178" t="s">
        <v>13</v>
      </c>
      <c r="G651" s="178" t="s">
        <v>2210</v>
      </c>
      <c r="H651" s="178" t="s">
        <v>2233</v>
      </c>
      <c r="I651" s="71" t="s">
        <v>2234</v>
      </c>
      <c r="J651" s="71" t="s">
        <v>2234</v>
      </c>
      <c r="K651" s="110">
        <v>44515</v>
      </c>
      <c r="L651" s="71" t="s">
        <v>2235</v>
      </c>
    </row>
    <row r="652" spans="1:12" s="172" customFormat="1" ht="28.5" x14ac:dyDescent="0.2">
      <c r="A652" s="71" t="s">
        <v>59</v>
      </c>
      <c r="B652" s="137" t="s">
        <v>2407</v>
      </c>
      <c r="C652" s="71" t="s">
        <v>2231</v>
      </c>
      <c r="D652" s="71" t="s">
        <v>2408</v>
      </c>
      <c r="E652" s="71" t="s">
        <v>581</v>
      </c>
      <c r="F652" s="178" t="s">
        <v>13</v>
      </c>
      <c r="G652" s="178" t="s">
        <v>2210</v>
      </c>
      <c r="H652" s="178" t="s">
        <v>2233</v>
      </c>
      <c r="I652" s="71" t="s">
        <v>2409</v>
      </c>
      <c r="J652" s="71" t="s">
        <v>2409</v>
      </c>
      <c r="K652" s="110">
        <v>44515</v>
      </c>
      <c r="L652" s="71" t="s">
        <v>2235</v>
      </c>
    </row>
    <row r="653" spans="1:12" s="172" customFormat="1" ht="42.75" x14ac:dyDescent="0.2">
      <c r="A653" s="182" t="s">
        <v>59</v>
      </c>
      <c r="B653" s="210" t="s">
        <v>537</v>
      </c>
      <c r="C653" s="187" t="s">
        <v>2231</v>
      </c>
      <c r="D653" s="182" t="s">
        <v>2740</v>
      </c>
      <c r="E653" s="187" t="s">
        <v>581</v>
      </c>
      <c r="F653" s="187" t="s">
        <v>13</v>
      </c>
      <c r="G653" s="187" t="s">
        <v>2210</v>
      </c>
      <c r="H653" s="187" t="s">
        <v>2233</v>
      </c>
      <c r="I653" s="187" t="s">
        <v>2604</v>
      </c>
      <c r="J653" s="187" t="s">
        <v>2604</v>
      </c>
      <c r="K653" s="189">
        <v>44516</v>
      </c>
      <c r="L653" s="187" t="s">
        <v>2235</v>
      </c>
    </row>
    <row r="654" spans="1:12" s="172" customFormat="1" ht="28.5" x14ac:dyDescent="0.2">
      <c r="A654" s="182" t="s">
        <v>59</v>
      </c>
      <c r="B654" s="210" t="s">
        <v>537</v>
      </c>
      <c r="C654" s="187" t="s">
        <v>2231</v>
      </c>
      <c r="D654" s="182" t="s">
        <v>2741</v>
      </c>
      <c r="E654" s="187" t="s">
        <v>581</v>
      </c>
      <c r="F654" s="187" t="s">
        <v>13</v>
      </c>
      <c r="G654" s="187" t="s">
        <v>2210</v>
      </c>
      <c r="H654" s="187" t="s">
        <v>2233</v>
      </c>
      <c r="I654" s="187" t="s">
        <v>2604</v>
      </c>
      <c r="J654" s="187" t="s">
        <v>2604</v>
      </c>
      <c r="K654" s="188">
        <v>44517</v>
      </c>
      <c r="L654" s="187" t="s">
        <v>2235</v>
      </c>
    </row>
    <row r="655" spans="1:12" s="172" customFormat="1" ht="42.75" x14ac:dyDescent="0.2">
      <c r="A655" s="182" t="s">
        <v>59</v>
      </c>
      <c r="B655" s="210" t="s">
        <v>537</v>
      </c>
      <c r="C655" s="187" t="s">
        <v>2231</v>
      </c>
      <c r="D655" s="182" t="s">
        <v>2742</v>
      </c>
      <c r="E655" s="187" t="s">
        <v>581</v>
      </c>
      <c r="F655" s="187" t="s">
        <v>13</v>
      </c>
      <c r="G655" s="187" t="s">
        <v>2210</v>
      </c>
      <c r="H655" s="187" t="s">
        <v>2233</v>
      </c>
      <c r="I655" s="187" t="s">
        <v>2604</v>
      </c>
      <c r="J655" s="187" t="s">
        <v>2604</v>
      </c>
      <c r="K655" s="188">
        <v>44517</v>
      </c>
      <c r="L655" s="187" t="s">
        <v>2235</v>
      </c>
    </row>
    <row r="656" spans="1:12" s="172" customFormat="1" ht="42.75" x14ac:dyDescent="0.2">
      <c r="A656" s="182" t="s">
        <v>59</v>
      </c>
      <c r="B656" s="210" t="s">
        <v>537</v>
      </c>
      <c r="C656" s="187" t="s">
        <v>2231</v>
      </c>
      <c r="D656" s="182" t="s">
        <v>2743</v>
      </c>
      <c r="E656" s="187" t="s">
        <v>581</v>
      </c>
      <c r="F656" s="187" t="s">
        <v>13</v>
      </c>
      <c r="G656" s="187" t="s">
        <v>2210</v>
      </c>
      <c r="H656" s="187" t="s">
        <v>2233</v>
      </c>
      <c r="I656" s="187" t="s">
        <v>2604</v>
      </c>
      <c r="J656" s="187" t="s">
        <v>2604</v>
      </c>
      <c r="K656" s="188">
        <v>44517</v>
      </c>
      <c r="L656" s="187" t="s">
        <v>2235</v>
      </c>
    </row>
    <row r="657" spans="1:12" s="172" customFormat="1" ht="28.5" x14ac:dyDescent="0.2">
      <c r="A657" s="71" t="s">
        <v>59</v>
      </c>
      <c r="B657" s="137" t="s">
        <v>2407</v>
      </c>
      <c r="C657" s="71" t="s">
        <v>2231</v>
      </c>
      <c r="D657" s="71" t="s">
        <v>2408</v>
      </c>
      <c r="E657" s="71" t="s">
        <v>581</v>
      </c>
      <c r="F657" s="178" t="s">
        <v>13</v>
      </c>
      <c r="G657" s="178" t="s">
        <v>2210</v>
      </c>
      <c r="H657" s="178" t="s">
        <v>2233</v>
      </c>
      <c r="I657" s="71" t="s">
        <v>2409</v>
      </c>
      <c r="J657" s="71" t="s">
        <v>2409</v>
      </c>
      <c r="K657" s="110">
        <v>44518</v>
      </c>
      <c r="L657" s="71" t="s">
        <v>2235</v>
      </c>
    </row>
    <row r="658" spans="1:12" s="172" customFormat="1" ht="57" x14ac:dyDescent="0.2">
      <c r="A658" s="182" t="s">
        <v>59</v>
      </c>
      <c r="B658" s="210" t="s">
        <v>537</v>
      </c>
      <c r="C658" s="187" t="s">
        <v>2231</v>
      </c>
      <c r="D658" s="182" t="s">
        <v>2744</v>
      </c>
      <c r="E658" s="187" t="s">
        <v>581</v>
      </c>
      <c r="F658" s="187" t="s">
        <v>13</v>
      </c>
      <c r="G658" s="187" t="s">
        <v>2210</v>
      </c>
      <c r="H658" s="187" t="s">
        <v>2233</v>
      </c>
      <c r="I658" s="187" t="s">
        <v>2604</v>
      </c>
      <c r="J658" s="187" t="s">
        <v>2604</v>
      </c>
      <c r="K658" s="188">
        <v>44518</v>
      </c>
      <c r="L658" s="187" t="s">
        <v>2235</v>
      </c>
    </row>
    <row r="659" spans="1:12" s="172" customFormat="1" ht="28.5" x14ac:dyDescent="0.2">
      <c r="A659" s="71" t="s">
        <v>59</v>
      </c>
      <c r="B659" s="137" t="s">
        <v>2407</v>
      </c>
      <c r="C659" s="71" t="s">
        <v>2231</v>
      </c>
      <c r="D659" s="71" t="s">
        <v>2408</v>
      </c>
      <c r="E659" s="71" t="s">
        <v>581</v>
      </c>
      <c r="F659" s="178" t="s">
        <v>13</v>
      </c>
      <c r="G659" s="178" t="s">
        <v>2210</v>
      </c>
      <c r="H659" s="178" t="s">
        <v>2233</v>
      </c>
      <c r="I659" s="71" t="s">
        <v>2409</v>
      </c>
      <c r="J659" s="71" t="s">
        <v>2409</v>
      </c>
      <c r="K659" s="110">
        <v>44519</v>
      </c>
      <c r="L659" s="71" t="s">
        <v>2235</v>
      </c>
    </row>
    <row r="660" spans="1:12" s="172" customFormat="1" ht="85.5" x14ac:dyDescent="0.2">
      <c r="A660" s="182" t="s">
        <v>59</v>
      </c>
      <c r="B660" s="210" t="s">
        <v>537</v>
      </c>
      <c r="C660" s="182" t="s">
        <v>2437</v>
      </c>
      <c r="D660" s="182" t="s">
        <v>2438</v>
      </c>
      <c r="E660" s="182" t="s">
        <v>2439</v>
      </c>
      <c r="F660" s="182" t="s">
        <v>13</v>
      </c>
      <c r="G660" s="182" t="s">
        <v>2210</v>
      </c>
      <c r="H660" s="182" t="s">
        <v>560</v>
      </c>
      <c r="I660" s="182" t="s">
        <v>2440</v>
      </c>
      <c r="J660" s="182" t="s">
        <v>2441</v>
      </c>
      <c r="K660" s="183">
        <v>44519</v>
      </c>
      <c r="L660" s="182" t="s">
        <v>2442</v>
      </c>
    </row>
    <row r="661" spans="1:12" s="172" customFormat="1" ht="42.75" x14ac:dyDescent="0.2">
      <c r="A661" s="182" t="s">
        <v>59</v>
      </c>
      <c r="B661" s="210" t="s">
        <v>537</v>
      </c>
      <c r="C661" s="187" t="s">
        <v>2231</v>
      </c>
      <c r="D661" s="182" t="s">
        <v>2745</v>
      </c>
      <c r="E661" s="187" t="s">
        <v>581</v>
      </c>
      <c r="F661" s="187" t="s">
        <v>13</v>
      </c>
      <c r="G661" s="187" t="s">
        <v>2210</v>
      </c>
      <c r="H661" s="187" t="s">
        <v>2233</v>
      </c>
      <c r="I661" s="187" t="s">
        <v>2604</v>
      </c>
      <c r="J661" s="187" t="s">
        <v>2604</v>
      </c>
      <c r="K661" s="188">
        <v>44519</v>
      </c>
      <c r="L661" s="187" t="s">
        <v>2235</v>
      </c>
    </row>
    <row r="662" spans="1:12" s="172" customFormat="1" ht="28.5" x14ac:dyDescent="0.2">
      <c r="A662" s="71" t="s">
        <v>59</v>
      </c>
      <c r="B662" s="137" t="s">
        <v>2407</v>
      </c>
      <c r="C662" s="71" t="s">
        <v>2231</v>
      </c>
      <c r="D662" s="71" t="s">
        <v>2408</v>
      </c>
      <c r="E662" s="71" t="s">
        <v>581</v>
      </c>
      <c r="F662" s="178" t="s">
        <v>13</v>
      </c>
      <c r="G662" s="178" t="s">
        <v>2210</v>
      </c>
      <c r="H662" s="178" t="s">
        <v>2233</v>
      </c>
      <c r="I662" s="71" t="s">
        <v>2409</v>
      </c>
      <c r="J662" s="71" t="s">
        <v>2409</v>
      </c>
      <c r="K662" s="110">
        <v>44522</v>
      </c>
      <c r="L662" s="71" t="s">
        <v>2235</v>
      </c>
    </row>
    <row r="663" spans="1:12" s="172" customFormat="1" ht="28.5" x14ac:dyDescent="0.2">
      <c r="A663" s="71" t="s">
        <v>59</v>
      </c>
      <c r="B663" s="137" t="s">
        <v>2407</v>
      </c>
      <c r="C663" s="71" t="s">
        <v>2231</v>
      </c>
      <c r="D663" s="71" t="s">
        <v>2408</v>
      </c>
      <c r="E663" s="71" t="s">
        <v>581</v>
      </c>
      <c r="F663" s="178" t="s">
        <v>13</v>
      </c>
      <c r="G663" s="178" t="s">
        <v>2210</v>
      </c>
      <c r="H663" s="178" t="s">
        <v>2233</v>
      </c>
      <c r="I663" s="71" t="s">
        <v>2409</v>
      </c>
      <c r="J663" s="71" t="s">
        <v>2409</v>
      </c>
      <c r="K663" s="110">
        <v>44522</v>
      </c>
      <c r="L663" s="71" t="s">
        <v>2235</v>
      </c>
    </row>
    <row r="664" spans="1:12" s="172" customFormat="1" ht="57" x14ac:dyDescent="0.2">
      <c r="A664" s="182" t="s">
        <v>59</v>
      </c>
      <c r="B664" s="210" t="s">
        <v>537</v>
      </c>
      <c r="C664" s="187" t="s">
        <v>2231</v>
      </c>
      <c r="D664" s="182" t="s">
        <v>2746</v>
      </c>
      <c r="E664" s="187" t="s">
        <v>581</v>
      </c>
      <c r="F664" s="187" t="s">
        <v>13</v>
      </c>
      <c r="G664" s="187" t="s">
        <v>2210</v>
      </c>
      <c r="H664" s="187" t="s">
        <v>2233</v>
      </c>
      <c r="I664" s="187" t="s">
        <v>2604</v>
      </c>
      <c r="J664" s="187" t="s">
        <v>2604</v>
      </c>
      <c r="K664" s="188">
        <v>44523</v>
      </c>
      <c r="L664" s="187" t="s">
        <v>2235</v>
      </c>
    </row>
    <row r="665" spans="1:12" s="172" customFormat="1" ht="42.75" x14ac:dyDescent="0.2">
      <c r="A665" s="71" t="s">
        <v>59</v>
      </c>
      <c r="B665" s="137" t="s">
        <v>537</v>
      </c>
      <c r="C665" s="71" t="s">
        <v>2231</v>
      </c>
      <c r="D665" s="71" t="s">
        <v>2369</v>
      </c>
      <c r="E665" s="71" t="s">
        <v>581</v>
      </c>
      <c r="F665" s="178" t="s">
        <v>13</v>
      </c>
      <c r="G665" s="178" t="s">
        <v>2210</v>
      </c>
      <c r="H665" s="178" t="s">
        <v>2233</v>
      </c>
      <c r="I665" s="71" t="s">
        <v>2451</v>
      </c>
      <c r="J665" s="71" t="s">
        <v>2451</v>
      </c>
      <c r="K665" s="110">
        <v>44524</v>
      </c>
      <c r="L665" s="71" t="s">
        <v>2235</v>
      </c>
    </row>
    <row r="666" spans="1:12" s="172" customFormat="1" ht="28.5" x14ac:dyDescent="0.2">
      <c r="A666" s="71" t="s">
        <v>59</v>
      </c>
      <c r="B666" s="137" t="s">
        <v>537</v>
      </c>
      <c r="C666" s="71" t="s">
        <v>2231</v>
      </c>
      <c r="D666" s="71" t="s">
        <v>2521</v>
      </c>
      <c r="E666" s="71" t="s">
        <v>581</v>
      </c>
      <c r="F666" s="178" t="s">
        <v>13</v>
      </c>
      <c r="G666" s="178" t="s">
        <v>2210</v>
      </c>
      <c r="H666" s="178" t="s">
        <v>2233</v>
      </c>
      <c r="I666" s="71" t="s">
        <v>2451</v>
      </c>
      <c r="J666" s="71" t="s">
        <v>2451</v>
      </c>
      <c r="K666" s="110">
        <v>44524</v>
      </c>
      <c r="L666" s="71" t="s">
        <v>2235</v>
      </c>
    </row>
    <row r="667" spans="1:12" s="172" customFormat="1" ht="42.75" x14ac:dyDescent="0.2">
      <c r="A667" s="182" t="s">
        <v>59</v>
      </c>
      <c r="B667" s="210" t="s">
        <v>537</v>
      </c>
      <c r="C667" s="187" t="s">
        <v>2231</v>
      </c>
      <c r="D667" s="182" t="s">
        <v>2747</v>
      </c>
      <c r="E667" s="187" t="s">
        <v>581</v>
      </c>
      <c r="F667" s="187" t="s">
        <v>13</v>
      </c>
      <c r="G667" s="187" t="s">
        <v>2210</v>
      </c>
      <c r="H667" s="187" t="s">
        <v>2233</v>
      </c>
      <c r="I667" s="187" t="s">
        <v>2604</v>
      </c>
      <c r="J667" s="187" t="s">
        <v>2604</v>
      </c>
      <c r="K667" s="188">
        <v>44524</v>
      </c>
      <c r="L667" s="187" t="s">
        <v>2235</v>
      </c>
    </row>
    <row r="668" spans="1:12" s="172" customFormat="1" ht="57" x14ac:dyDescent="0.2">
      <c r="A668" s="182" t="s">
        <v>59</v>
      </c>
      <c r="B668" s="210" t="s">
        <v>537</v>
      </c>
      <c r="C668" s="187" t="s">
        <v>2231</v>
      </c>
      <c r="D668" s="182" t="s">
        <v>2748</v>
      </c>
      <c r="E668" s="187" t="s">
        <v>581</v>
      </c>
      <c r="F668" s="187" t="s">
        <v>13</v>
      </c>
      <c r="G668" s="187" t="s">
        <v>2210</v>
      </c>
      <c r="H668" s="187" t="s">
        <v>2233</v>
      </c>
      <c r="I668" s="187" t="s">
        <v>2604</v>
      </c>
      <c r="J668" s="187" t="s">
        <v>2604</v>
      </c>
      <c r="K668" s="188">
        <v>44524</v>
      </c>
      <c r="L668" s="187" t="s">
        <v>2235</v>
      </c>
    </row>
    <row r="669" spans="1:12" s="172" customFormat="1" ht="42.75" x14ac:dyDescent="0.2">
      <c r="A669" s="71" t="s">
        <v>59</v>
      </c>
      <c r="B669" s="137" t="s">
        <v>537</v>
      </c>
      <c r="C669" s="71" t="s">
        <v>2231</v>
      </c>
      <c r="D669" s="71" t="s">
        <v>2522</v>
      </c>
      <c r="E669" s="71" t="s">
        <v>581</v>
      </c>
      <c r="F669" s="178" t="s">
        <v>13</v>
      </c>
      <c r="G669" s="178" t="s">
        <v>2210</v>
      </c>
      <c r="H669" s="178" t="s">
        <v>2233</v>
      </c>
      <c r="I669" s="71" t="s">
        <v>2451</v>
      </c>
      <c r="J669" s="71" t="s">
        <v>2451</v>
      </c>
      <c r="K669" s="110">
        <v>44525</v>
      </c>
      <c r="L669" s="71" t="s">
        <v>2235</v>
      </c>
    </row>
    <row r="670" spans="1:12" s="172" customFormat="1" ht="71.25" x14ac:dyDescent="0.2">
      <c r="A670" s="182" t="s">
        <v>59</v>
      </c>
      <c r="B670" s="210" t="s">
        <v>537</v>
      </c>
      <c r="C670" s="187" t="s">
        <v>2231</v>
      </c>
      <c r="D670" s="182" t="s">
        <v>2749</v>
      </c>
      <c r="E670" s="187" t="s">
        <v>581</v>
      </c>
      <c r="F670" s="187" t="s">
        <v>13</v>
      </c>
      <c r="G670" s="187" t="s">
        <v>2210</v>
      </c>
      <c r="H670" s="187" t="s">
        <v>2233</v>
      </c>
      <c r="I670" s="187" t="s">
        <v>2604</v>
      </c>
      <c r="J670" s="187" t="s">
        <v>2604</v>
      </c>
      <c r="K670" s="189">
        <v>44526</v>
      </c>
      <c r="L670" s="187" t="s">
        <v>2235</v>
      </c>
    </row>
    <row r="671" spans="1:12" s="172" customFormat="1" ht="171" x14ac:dyDescent="0.2">
      <c r="A671" s="178" t="s">
        <v>59</v>
      </c>
      <c r="B671" s="209" t="s">
        <v>537</v>
      </c>
      <c r="C671" s="178" t="s">
        <v>2860</v>
      </c>
      <c r="D671" s="196" t="s">
        <v>2861</v>
      </c>
      <c r="E671" s="178" t="s">
        <v>602</v>
      </c>
      <c r="F671" s="178" t="s">
        <v>13</v>
      </c>
      <c r="G671" s="178" t="s">
        <v>2859</v>
      </c>
      <c r="H671" s="178" t="s">
        <v>552</v>
      </c>
      <c r="I671" s="178" t="s">
        <v>2778</v>
      </c>
      <c r="J671" s="178" t="s">
        <v>2779</v>
      </c>
      <c r="K671" s="194">
        <v>44529</v>
      </c>
      <c r="L671" s="178" t="s">
        <v>2782</v>
      </c>
    </row>
    <row r="672" spans="1:12" s="172" customFormat="1" ht="57" x14ac:dyDescent="0.2">
      <c r="A672" s="178" t="s">
        <v>59</v>
      </c>
      <c r="B672" s="209" t="s">
        <v>537</v>
      </c>
      <c r="C672" s="178" t="s">
        <v>2862</v>
      </c>
      <c r="D672" s="192" t="s">
        <v>2863</v>
      </c>
      <c r="E672" s="178" t="s">
        <v>602</v>
      </c>
      <c r="F672" s="178" t="s">
        <v>13</v>
      </c>
      <c r="G672" s="178" t="s">
        <v>2859</v>
      </c>
      <c r="H672" s="178" t="s">
        <v>552</v>
      </c>
      <c r="I672" s="178" t="s">
        <v>2778</v>
      </c>
      <c r="J672" s="178" t="s">
        <v>2779</v>
      </c>
      <c r="K672" s="194">
        <v>44529</v>
      </c>
      <c r="L672" s="178" t="s">
        <v>485</v>
      </c>
    </row>
    <row r="673" spans="1:12" s="172" customFormat="1" ht="71.25" x14ac:dyDescent="0.2">
      <c r="A673" s="178" t="s">
        <v>59</v>
      </c>
      <c r="B673" s="209" t="s">
        <v>537</v>
      </c>
      <c r="C673" s="178" t="s">
        <v>2864</v>
      </c>
      <c r="D673" s="192" t="s">
        <v>2865</v>
      </c>
      <c r="E673" s="178" t="s">
        <v>602</v>
      </c>
      <c r="F673" s="178" t="s">
        <v>13</v>
      </c>
      <c r="G673" s="178" t="s">
        <v>2788</v>
      </c>
      <c r="H673" s="178" t="s">
        <v>552</v>
      </c>
      <c r="I673" s="178" t="s">
        <v>2789</v>
      </c>
      <c r="J673" s="178" t="s">
        <v>2779</v>
      </c>
      <c r="K673" s="194">
        <v>44529</v>
      </c>
      <c r="L673" s="178" t="s">
        <v>485</v>
      </c>
    </row>
    <row r="674" spans="1:12" s="172" customFormat="1" ht="57" x14ac:dyDescent="0.2">
      <c r="A674" s="178" t="s">
        <v>59</v>
      </c>
      <c r="B674" s="209" t="s">
        <v>537</v>
      </c>
      <c r="C674" s="178" t="s">
        <v>2866</v>
      </c>
      <c r="D674" s="192" t="s">
        <v>2867</v>
      </c>
      <c r="E674" s="178" t="s">
        <v>602</v>
      </c>
      <c r="F674" s="178" t="s">
        <v>13</v>
      </c>
      <c r="G674" s="178" t="s">
        <v>2788</v>
      </c>
      <c r="H674" s="178" t="s">
        <v>552</v>
      </c>
      <c r="I674" s="178" t="s">
        <v>2819</v>
      </c>
      <c r="J674" s="178" t="s">
        <v>2779</v>
      </c>
      <c r="K674" s="194">
        <v>44529</v>
      </c>
      <c r="L674" s="178" t="s">
        <v>485</v>
      </c>
    </row>
    <row r="675" spans="1:12" s="172" customFormat="1" ht="71.25" x14ac:dyDescent="0.2">
      <c r="A675" s="178" t="s">
        <v>59</v>
      </c>
      <c r="B675" s="209" t="s">
        <v>537</v>
      </c>
      <c r="C675" s="178" t="s">
        <v>2868</v>
      </c>
      <c r="D675" s="192" t="s">
        <v>2869</v>
      </c>
      <c r="E675" s="178" t="s">
        <v>602</v>
      </c>
      <c r="F675" s="178" t="s">
        <v>13</v>
      </c>
      <c r="G675" s="178" t="s">
        <v>2788</v>
      </c>
      <c r="H675" s="178" t="s">
        <v>560</v>
      </c>
      <c r="I675" s="178" t="s">
        <v>2870</v>
      </c>
      <c r="J675" s="178" t="s">
        <v>2779</v>
      </c>
      <c r="K675" s="194">
        <v>44529</v>
      </c>
      <c r="L675" s="178" t="s">
        <v>485</v>
      </c>
    </row>
    <row r="676" spans="1:12" s="172" customFormat="1" ht="156.75" x14ac:dyDescent="0.2">
      <c r="A676" s="178" t="s">
        <v>59</v>
      </c>
      <c r="B676" s="209" t="s">
        <v>537</v>
      </c>
      <c r="C676" s="178" t="s">
        <v>2871</v>
      </c>
      <c r="D676" s="192" t="s">
        <v>2872</v>
      </c>
      <c r="E676" s="178" t="s">
        <v>602</v>
      </c>
      <c r="F676" s="178" t="s">
        <v>13</v>
      </c>
      <c r="G676" s="178" t="s">
        <v>2788</v>
      </c>
      <c r="H676" s="178" t="s">
        <v>560</v>
      </c>
      <c r="I676" s="178" t="s">
        <v>2873</v>
      </c>
      <c r="J676" s="178" t="s">
        <v>2779</v>
      </c>
      <c r="K676" s="194">
        <v>44529</v>
      </c>
      <c r="L676" s="178" t="s">
        <v>485</v>
      </c>
    </row>
    <row r="677" spans="1:12" s="172" customFormat="1" ht="71.25" x14ac:dyDescent="0.2">
      <c r="A677" s="178" t="s">
        <v>59</v>
      </c>
      <c r="B677" s="209" t="s">
        <v>537</v>
      </c>
      <c r="C677" s="178" t="s">
        <v>2874</v>
      </c>
      <c r="D677" s="192" t="s">
        <v>2875</v>
      </c>
      <c r="E677" s="178" t="s">
        <v>602</v>
      </c>
      <c r="F677" s="178" t="s">
        <v>13</v>
      </c>
      <c r="G677" s="178" t="s">
        <v>2788</v>
      </c>
      <c r="H677" s="178" t="s">
        <v>560</v>
      </c>
      <c r="I677" s="178" t="s">
        <v>2838</v>
      </c>
      <c r="J677" s="178" t="s">
        <v>2779</v>
      </c>
      <c r="K677" s="194">
        <v>44529</v>
      </c>
      <c r="L677" s="178" t="s">
        <v>485</v>
      </c>
    </row>
    <row r="678" spans="1:12" s="172" customFormat="1" ht="57" x14ac:dyDescent="0.2">
      <c r="A678" s="178" t="s">
        <v>59</v>
      </c>
      <c r="B678" s="209" t="s">
        <v>537</v>
      </c>
      <c r="C678" s="178" t="s">
        <v>2876</v>
      </c>
      <c r="D678" s="192" t="s">
        <v>2877</v>
      </c>
      <c r="E678" s="178" t="s">
        <v>602</v>
      </c>
      <c r="F678" s="178" t="s">
        <v>13</v>
      </c>
      <c r="G678" s="178" t="s">
        <v>2788</v>
      </c>
      <c r="H678" s="178" t="s">
        <v>560</v>
      </c>
      <c r="I678" s="178" t="s">
        <v>2878</v>
      </c>
      <c r="J678" s="178" t="s">
        <v>2779</v>
      </c>
      <c r="K678" s="194">
        <v>44529</v>
      </c>
      <c r="L678" s="178" t="s">
        <v>485</v>
      </c>
    </row>
    <row r="679" spans="1:12" s="172" customFormat="1" ht="85.5" x14ac:dyDescent="0.2">
      <c r="A679" s="178" t="s">
        <v>59</v>
      </c>
      <c r="B679" s="209" t="s">
        <v>537</v>
      </c>
      <c r="C679" s="178" t="s">
        <v>2879</v>
      </c>
      <c r="D679" s="192" t="s">
        <v>2880</v>
      </c>
      <c r="E679" s="178" t="s">
        <v>602</v>
      </c>
      <c r="F679" s="178" t="s">
        <v>13</v>
      </c>
      <c r="G679" s="178" t="s">
        <v>2788</v>
      </c>
      <c r="H679" s="178" t="s">
        <v>560</v>
      </c>
      <c r="I679" s="178" t="s">
        <v>2799</v>
      </c>
      <c r="J679" s="178" t="s">
        <v>2779</v>
      </c>
      <c r="K679" s="194">
        <v>44529</v>
      </c>
      <c r="L679" s="178" t="s">
        <v>485</v>
      </c>
    </row>
    <row r="680" spans="1:12" s="172" customFormat="1" ht="99.75" x14ac:dyDescent="0.2">
      <c r="A680" s="178" t="s">
        <v>59</v>
      </c>
      <c r="B680" s="209" t="s">
        <v>537</v>
      </c>
      <c r="C680" s="178" t="s">
        <v>2881</v>
      </c>
      <c r="D680" s="192" t="s">
        <v>2882</v>
      </c>
      <c r="E680" s="178" t="s">
        <v>602</v>
      </c>
      <c r="F680" s="178" t="s">
        <v>13</v>
      </c>
      <c r="G680" s="178" t="s">
        <v>2788</v>
      </c>
      <c r="H680" s="178" t="s">
        <v>560</v>
      </c>
      <c r="I680" s="178" t="s">
        <v>2816</v>
      </c>
      <c r="J680" s="178" t="s">
        <v>2779</v>
      </c>
      <c r="K680" s="194">
        <v>44529</v>
      </c>
      <c r="L680" s="178" t="s">
        <v>2883</v>
      </c>
    </row>
    <row r="681" spans="1:12" s="172" customFormat="1" ht="71.25" x14ac:dyDescent="0.2">
      <c r="A681" s="178" t="s">
        <v>59</v>
      </c>
      <c r="B681" s="209" t="s">
        <v>537</v>
      </c>
      <c r="C681" s="178" t="s">
        <v>2884</v>
      </c>
      <c r="D681" s="192" t="s">
        <v>2885</v>
      </c>
      <c r="E681" s="178" t="s">
        <v>602</v>
      </c>
      <c r="F681" s="178" t="s">
        <v>13</v>
      </c>
      <c r="G681" s="178" t="s">
        <v>2788</v>
      </c>
      <c r="H681" s="178" t="s">
        <v>560</v>
      </c>
      <c r="I681" s="178" t="s">
        <v>2838</v>
      </c>
      <c r="J681" s="178" t="s">
        <v>2779</v>
      </c>
      <c r="K681" s="194">
        <v>44529</v>
      </c>
      <c r="L681" s="178" t="s">
        <v>485</v>
      </c>
    </row>
    <row r="682" spans="1:12" s="172" customFormat="1" ht="57" x14ac:dyDescent="0.2">
      <c r="A682" s="178" t="s">
        <v>59</v>
      </c>
      <c r="B682" s="209" t="s">
        <v>537</v>
      </c>
      <c r="C682" s="178" t="s">
        <v>2886</v>
      </c>
      <c r="D682" s="192" t="s">
        <v>2887</v>
      </c>
      <c r="E682" s="178" t="s">
        <v>602</v>
      </c>
      <c r="F682" s="178" t="s">
        <v>13</v>
      </c>
      <c r="G682" s="178" t="s">
        <v>2788</v>
      </c>
      <c r="H682" s="178" t="s">
        <v>560</v>
      </c>
      <c r="I682" s="178" t="s">
        <v>2888</v>
      </c>
      <c r="J682" s="178" t="s">
        <v>2779</v>
      </c>
      <c r="K682" s="194">
        <v>44529</v>
      </c>
      <c r="L682" s="178" t="s">
        <v>485</v>
      </c>
    </row>
    <row r="683" spans="1:12" s="172" customFormat="1" ht="28.5" x14ac:dyDescent="0.2">
      <c r="A683" s="71" t="s">
        <v>59</v>
      </c>
      <c r="B683" s="137" t="s">
        <v>537</v>
      </c>
      <c r="C683" s="71" t="s">
        <v>2231</v>
      </c>
      <c r="D683" s="71" t="s">
        <v>2523</v>
      </c>
      <c r="E683" s="71" t="s">
        <v>581</v>
      </c>
      <c r="F683" s="178" t="s">
        <v>13</v>
      </c>
      <c r="G683" s="178" t="s">
        <v>2210</v>
      </c>
      <c r="H683" s="178" t="s">
        <v>2233</v>
      </c>
      <c r="I683" s="71" t="s">
        <v>2451</v>
      </c>
      <c r="J683" s="71" t="s">
        <v>2451</v>
      </c>
      <c r="K683" s="110">
        <v>44529</v>
      </c>
      <c r="L683" s="71" t="s">
        <v>2235</v>
      </c>
    </row>
    <row r="684" spans="1:12" s="172" customFormat="1" ht="99.75" x14ac:dyDescent="0.2">
      <c r="A684" s="178" t="s">
        <v>59</v>
      </c>
      <c r="B684" s="209" t="s">
        <v>537</v>
      </c>
      <c r="C684" s="178" t="s">
        <v>2911</v>
      </c>
      <c r="D684" s="178" t="s">
        <v>2914</v>
      </c>
      <c r="E684" s="178" t="s">
        <v>2168</v>
      </c>
      <c r="F684" s="178" t="s">
        <v>13</v>
      </c>
      <c r="G684" s="178" t="s">
        <v>2913</v>
      </c>
      <c r="H684" s="178" t="s">
        <v>560</v>
      </c>
      <c r="I684" s="178" t="s">
        <v>2778</v>
      </c>
      <c r="J684" s="178" t="s">
        <v>2779</v>
      </c>
      <c r="K684" s="194">
        <v>44532</v>
      </c>
      <c r="L684" s="178" t="s">
        <v>2904</v>
      </c>
    </row>
    <row r="685" spans="1:12" s="172" customFormat="1" ht="42.75" x14ac:dyDescent="0.2">
      <c r="A685" s="182" t="s">
        <v>59</v>
      </c>
      <c r="B685" s="210" t="s">
        <v>537</v>
      </c>
      <c r="C685" s="187" t="s">
        <v>2231</v>
      </c>
      <c r="D685" s="182" t="s">
        <v>2750</v>
      </c>
      <c r="E685" s="187" t="s">
        <v>581</v>
      </c>
      <c r="F685" s="187" t="s">
        <v>13</v>
      </c>
      <c r="G685" s="187" t="s">
        <v>2210</v>
      </c>
      <c r="H685" s="187" t="s">
        <v>2233</v>
      </c>
      <c r="I685" s="187" t="s">
        <v>2604</v>
      </c>
      <c r="J685" s="187" t="s">
        <v>2604</v>
      </c>
      <c r="K685" s="188">
        <v>44532</v>
      </c>
      <c r="L685" s="187" t="s">
        <v>2235</v>
      </c>
    </row>
    <row r="686" spans="1:12" s="172" customFormat="1" ht="28.5" x14ac:dyDescent="0.2">
      <c r="A686" s="182" t="s">
        <v>59</v>
      </c>
      <c r="B686" s="210" t="s">
        <v>537</v>
      </c>
      <c r="C686" s="182" t="s">
        <v>2617</v>
      </c>
      <c r="D686" s="182" t="s">
        <v>2751</v>
      </c>
      <c r="E686" s="187" t="s">
        <v>581</v>
      </c>
      <c r="F686" s="187" t="s">
        <v>13</v>
      </c>
      <c r="G686" s="187" t="s">
        <v>2210</v>
      </c>
      <c r="H686" s="187" t="s">
        <v>560</v>
      </c>
      <c r="I686" s="187" t="s">
        <v>2604</v>
      </c>
      <c r="J686" s="187" t="s">
        <v>2604</v>
      </c>
      <c r="K686" s="189">
        <v>44534</v>
      </c>
      <c r="L686" s="187" t="s">
        <v>2235</v>
      </c>
    </row>
    <row r="687" spans="1:12" s="172" customFormat="1" ht="85.5" x14ac:dyDescent="0.2">
      <c r="A687" s="182" t="s">
        <v>59</v>
      </c>
      <c r="B687" s="210" t="s">
        <v>537</v>
      </c>
      <c r="C687" s="182" t="s">
        <v>2631</v>
      </c>
      <c r="D687" s="184" t="s">
        <v>2752</v>
      </c>
      <c r="E687" s="187" t="s">
        <v>581</v>
      </c>
      <c r="F687" s="187" t="s">
        <v>13</v>
      </c>
      <c r="G687" s="187" t="s">
        <v>2210</v>
      </c>
      <c r="H687" s="187" t="s">
        <v>2233</v>
      </c>
      <c r="I687" s="187" t="s">
        <v>2604</v>
      </c>
      <c r="J687" s="187" t="s">
        <v>2604</v>
      </c>
      <c r="K687" s="189">
        <v>44535</v>
      </c>
      <c r="L687" s="187" t="s">
        <v>2235</v>
      </c>
    </row>
    <row r="688" spans="1:12" s="172" customFormat="1" ht="28.5" x14ac:dyDescent="0.2">
      <c r="A688" s="71" t="s">
        <v>59</v>
      </c>
      <c r="B688" s="137" t="s">
        <v>2407</v>
      </c>
      <c r="C688" s="71" t="s">
        <v>2231</v>
      </c>
      <c r="D688" s="71" t="s">
        <v>2408</v>
      </c>
      <c r="E688" s="71" t="s">
        <v>581</v>
      </c>
      <c r="F688" s="178" t="s">
        <v>13</v>
      </c>
      <c r="G688" s="178" t="s">
        <v>2210</v>
      </c>
      <c r="H688" s="178" t="s">
        <v>2233</v>
      </c>
      <c r="I688" s="71" t="s">
        <v>2409</v>
      </c>
      <c r="J688" s="71" t="s">
        <v>2409</v>
      </c>
      <c r="K688" s="110">
        <v>44536</v>
      </c>
      <c r="L688" s="71" t="s">
        <v>2235</v>
      </c>
    </row>
    <row r="689" spans="1:12" s="172" customFormat="1" ht="71.25" x14ac:dyDescent="0.2">
      <c r="A689" s="171" t="s">
        <v>59</v>
      </c>
      <c r="B689" s="211" t="s">
        <v>537</v>
      </c>
      <c r="C689" s="171" t="s">
        <v>2148</v>
      </c>
      <c r="D689" s="171" t="s">
        <v>2149</v>
      </c>
      <c r="E689" s="171" t="s">
        <v>581</v>
      </c>
      <c r="F689" s="171" t="s">
        <v>13</v>
      </c>
      <c r="G689" s="173" t="s">
        <v>2144</v>
      </c>
      <c r="H689" s="171" t="s">
        <v>576</v>
      </c>
      <c r="I689" s="171" t="s">
        <v>537</v>
      </c>
      <c r="J689" s="171" t="s">
        <v>2145</v>
      </c>
      <c r="K689" s="199">
        <v>44536</v>
      </c>
      <c r="L689" s="171" t="s">
        <v>2140</v>
      </c>
    </row>
    <row r="690" spans="1:12" s="172" customFormat="1" ht="71.25" x14ac:dyDescent="0.2">
      <c r="A690" s="171" t="s">
        <v>59</v>
      </c>
      <c r="B690" s="211" t="s">
        <v>537</v>
      </c>
      <c r="C690" s="171" t="s">
        <v>2148</v>
      </c>
      <c r="D690" s="171" t="s">
        <v>2149</v>
      </c>
      <c r="E690" s="171" t="s">
        <v>581</v>
      </c>
      <c r="F690" s="171" t="s">
        <v>13</v>
      </c>
      <c r="G690" s="173" t="s">
        <v>2144</v>
      </c>
      <c r="H690" s="171" t="s">
        <v>576</v>
      </c>
      <c r="I690" s="171" t="s">
        <v>537</v>
      </c>
      <c r="J690" s="171" t="s">
        <v>2145</v>
      </c>
      <c r="K690" s="199">
        <v>44536</v>
      </c>
      <c r="L690" s="171" t="s">
        <v>2140</v>
      </c>
    </row>
    <row r="691" spans="1:12" s="172" customFormat="1" ht="28.5" x14ac:dyDescent="0.2">
      <c r="A691" s="182" t="s">
        <v>59</v>
      </c>
      <c r="B691" s="210" t="s">
        <v>537</v>
      </c>
      <c r="C691" s="187" t="s">
        <v>2753</v>
      </c>
      <c r="D691" s="182" t="s">
        <v>2754</v>
      </c>
      <c r="E691" s="187" t="s">
        <v>581</v>
      </c>
      <c r="F691" s="187" t="s">
        <v>13</v>
      </c>
      <c r="G691" s="187" t="s">
        <v>2210</v>
      </c>
      <c r="H691" s="187" t="s">
        <v>2233</v>
      </c>
      <c r="I691" s="187" t="s">
        <v>2604</v>
      </c>
      <c r="J691" s="187" t="s">
        <v>2604</v>
      </c>
      <c r="K691" s="188">
        <v>44537</v>
      </c>
      <c r="L691" s="187" t="s">
        <v>2235</v>
      </c>
    </row>
    <row r="692" spans="1:12" s="172" customFormat="1" ht="42.75" x14ac:dyDescent="0.2">
      <c r="A692" s="182" t="s">
        <v>59</v>
      </c>
      <c r="B692" s="210" t="s">
        <v>537</v>
      </c>
      <c r="C692" s="187" t="s">
        <v>2607</v>
      </c>
      <c r="D692" s="182" t="s">
        <v>2755</v>
      </c>
      <c r="E692" s="187" t="s">
        <v>581</v>
      </c>
      <c r="F692" s="187" t="s">
        <v>13</v>
      </c>
      <c r="G692" s="187" t="s">
        <v>2210</v>
      </c>
      <c r="H692" s="187" t="s">
        <v>560</v>
      </c>
      <c r="I692" s="187" t="s">
        <v>2604</v>
      </c>
      <c r="J692" s="187" t="s">
        <v>2604</v>
      </c>
      <c r="K692" s="188">
        <v>44537</v>
      </c>
      <c r="L692" s="187" t="s">
        <v>2235</v>
      </c>
    </row>
    <row r="693" spans="1:12" s="172" customFormat="1" ht="57" x14ac:dyDescent="0.2">
      <c r="A693" s="178" t="s">
        <v>59</v>
      </c>
      <c r="B693" s="209" t="s">
        <v>537</v>
      </c>
      <c r="C693" s="178" t="s">
        <v>2889</v>
      </c>
      <c r="D693" s="192" t="s">
        <v>2890</v>
      </c>
      <c r="E693" s="178" t="s">
        <v>602</v>
      </c>
      <c r="F693" s="178" t="s">
        <v>13</v>
      </c>
      <c r="G693" s="178" t="s">
        <v>2891</v>
      </c>
      <c r="H693" s="178" t="s">
        <v>560</v>
      </c>
      <c r="I693" s="178" t="s">
        <v>2778</v>
      </c>
      <c r="J693" s="178" t="s">
        <v>2779</v>
      </c>
      <c r="K693" s="194">
        <v>44539</v>
      </c>
      <c r="L693" s="178" t="s">
        <v>485</v>
      </c>
    </row>
    <row r="694" spans="1:12" s="172" customFormat="1" ht="57" x14ac:dyDescent="0.2">
      <c r="A694" s="182" t="s">
        <v>59</v>
      </c>
      <c r="B694" s="210" t="s">
        <v>537</v>
      </c>
      <c r="C694" s="187" t="s">
        <v>2607</v>
      </c>
      <c r="D694" s="182" t="s">
        <v>2756</v>
      </c>
      <c r="E694" s="187" t="s">
        <v>581</v>
      </c>
      <c r="F694" s="187" t="s">
        <v>13</v>
      </c>
      <c r="G694" s="187" t="s">
        <v>2210</v>
      </c>
      <c r="H694" s="187" t="s">
        <v>560</v>
      </c>
      <c r="I694" s="187" t="s">
        <v>2604</v>
      </c>
      <c r="J694" s="187" t="s">
        <v>2604</v>
      </c>
      <c r="K694" s="188">
        <v>44539</v>
      </c>
      <c r="L694" s="187" t="s">
        <v>2235</v>
      </c>
    </row>
    <row r="695" spans="1:12" s="172" customFormat="1" ht="71.25" x14ac:dyDescent="0.2">
      <c r="A695" s="182" t="s">
        <v>59</v>
      </c>
      <c r="B695" s="210" t="s">
        <v>537</v>
      </c>
      <c r="C695" s="187" t="s">
        <v>2757</v>
      </c>
      <c r="D695" s="182" t="s">
        <v>2758</v>
      </c>
      <c r="E695" s="187" t="s">
        <v>581</v>
      </c>
      <c r="F695" s="187" t="s">
        <v>13</v>
      </c>
      <c r="G695" s="187" t="s">
        <v>2210</v>
      </c>
      <c r="H695" s="187" t="s">
        <v>2233</v>
      </c>
      <c r="I695" s="187" t="s">
        <v>2604</v>
      </c>
      <c r="J695" s="187" t="s">
        <v>2604</v>
      </c>
      <c r="K695" s="188">
        <v>44539</v>
      </c>
      <c r="L695" s="187" t="s">
        <v>2235</v>
      </c>
    </row>
    <row r="696" spans="1:12" s="172" customFormat="1" ht="42.75" x14ac:dyDescent="0.2">
      <c r="A696" s="182" t="s">
        <v>59</v>
      </c>
      <c r="B696" s="210" t="s">
        <v>537</v>
      </c>
      <c r="C696" s="187" t="s">
        <v>2231</v>
      </c>
      <c r="D696" s="182" t="s">
        <v>2759</v>
      </c>
      <c r="E696" s="187" t="s">
        <v>581</v>
      </c>
      <c r="F696" s="187" t="s">
        <v>13</v>
      </c>
      <c r="G696" s="187" t="s">
        <v>2210</v>
      </c>
      <c r="H696" s="187" t="s">
        <v>2233</v>
      </c>
      <c r="I696" s="187" t="s">
        <v>2604</v>
      </c>
      <c r="J696" s="187" t="s">
        <v>2604</v>
      </c>
      <c r="K696" s="188">
        <v>44540</v>
      </c>
      <c r="L696" s="187" t="s">
        <v>2235</v>
      </c>
    </row>
    <row r="697" spans="1:12" s="172" customFormat="1" ht="42.75" x14ac:dyDescent="0.2">
      <c r="A697" s="182" t="s">
        <v>59</v>
      </c>
      <c r="B697" s="210" t="s">
        <v>537</v>
      </c>
      <c r="C697" s="187" t="s">
        <v>2231</v>
      </c>
      <c r="D697" s="182" t="s">
        <v>2760</v>
      </c>
      <c r="E697" s="187" t="s">
        <v>581</v>
      </c>
      <c r="F697" s="187" t="s">
        <v>13</v>
      </c>
      <c r="G697" s="187" t="s">
        <v>2210</v>
      </c>
      <c r="H697" s="187" t="s">
        <v>2233</v>
      </c>
      <c r="I697" s="187" t="s">
        <v>2604</v>
      </c>
      <c r="J697" s="187" t="s">
        <v>2604</v>
      </c>
      <c r="K697" s="188">
        <v>44540</v>
      </c>
      <c r="L697" s="187" t="s">
        <v>2235</v>
      </c>
    </row>
    <row r="698" spans="1:12" s="172" customFormat="1" ht="42.75" x14ac:dyDescent="0.2">
      <c r="A698" s="182" t="s">
        <v>59</v>
      </c>
      <c r="B698" s="210" t="s">
        <v>537</v>
      </c>
      <c r="C698" s="187" t="s">
        <v>2761</v>
      </c>
      <c r="D698" s="182" t="s">
        <v>2762</v>
      </c>
      <c r="E698" s="187" t="s">
        <v>581</v>
      </c>
      <c r="F698" s="187" t="s">
        <v>13</v>
      </c>
      <c r="G698" s="187" t="s">
        <v>2210</v>
      </c>
      <c r="H698" s="187" t="s">
        <v>2233</v>
      </c>
      <c r="I698" s="187" t="s">
        <v>2604</v>
      </c>
      <c r="J698" s="187" t="s">
        <v>2604</v>
      </c>
      <c r="K698" s="189">
        <v>44540</v>
      </c>
      <c r="L698" s="187" t="s">
        <v>2235</v>
      </c>
    </row>
    <row r="699" spans="1:12" s="172" customFormat="1" ht="28.5" x14ac:dyDescent="0.2">
      <c r="A699" s="182" t="s">
        <v>59</v>
      </c>
      <c r="B699" s="210" t="s">
        <v>537</v>
      </c>
      <c r="C699" s="187" t="s">
        <v>2231</v>
      </c>
      <c r="D699" s="182" t="s">
        <v>2763</v>
      </c>
      <c r="E699" s="187" t="s">
        <v>581</v>
      </c>
      <c r="F699" s="187" t="s">
        <v>13</v>
      </c>
      <c r="G699" s="187" t="s">
        <v>2210</v>
      </c>
      <c r="H699" s="187" t="s">
        <v>2233</v>
      </c>
      <c r="I699" s="187" t="s">
        <v>2604</v>
      </c>
      <c r="J699" s="187" t="s">
        <v>2604</v>
      </c>
      <c r="K699" s="188">
        <v>44544</v>
      </c>
      <c r="L699" s="187" t="s">
        <v>2235</v>
      </c>
    </row>
    <row r="700" spans="1:12" s="172" customFormat="1" ht="171" x14ac:dyDescent="0.2">
      <c r="A700" s="178" t="s">
        <v>59</v>
      </c>
      <c r="B700" s="209" t="s">
        <v>537</v>
      </c>
      <c r="C700" s="178" t="s">
        <v>2892</v>
      </c>
      <c r="D700" s="71" t="s">
        <v>2893</v>
      </c>
      <c r="E700" s="178" t="s">
        <v>602</v>
      </c>
      <c r="F700" s="178" t="s">
        <v>13</v>
      </c>
      <c r="G700" s="178" t="s">
        <v>2788</v>
      </c>
      <c r="H700" s="178" t="s">
        <v>560</v>
      </c>
      <c r="I700" s="178" t="s">
        <v>2822</v>
      </c>
      <c r="J700" s="178" t="s">
        <v>2779</v>
      </c>
      <c r="K700" s="194">
        <v>44545</v>
      </c>
      <c r="L700" s="178" t="s">
        <v>485</v>
      </c>
    </row>
    <row r="701" spans="1:12" s="172" customFormat="1" ht="142.5" x14ac:dyDescent="0.2">
      <c r="A701" s="178" t="s">
        <v>59</v>
      </c>
      <c r="B701" s="209" t="s">
        <v>537</v>
      </c>
      <c r="C701" s="178" t="s">
        <v>2896</v>
      </c>
      <c r="D701" s="71" t="s">
        <v>2897</v>
      </c>
      <c r="E701" s="178" t="s">
        <v>602</v>
      </c>
      <c r="F701" s="178" t="s">
        <v>13</v>
      </c>
      <c r="G701" s="178" t="s">
        <v>2788</v>
      </c>
      <c r="H701" s="178" t="s">
        <v>560</v>
      </c>
      <c r="I701" s="178" t="s">
        <v>2822</v>
      </c>
      <c r="J701" s="178" t="s">
        <v>2779</v>
      </c>
      <c r="K701" s="194">
        <v>44545</v>
      </c>
      <c r="L701" s="178" t="s">
        <v>485</v>
      </c>
    </row>
    <row r="702" spans="1:12" s="172" customFormat="1" ht="99.75" x14ac:dyDescent="0.2">
      <c r="A702" s="178" t="s">
        <v>59</v>
      </c>
      <c r="B702" s="209" t="s">
        <v>537</v>
      </c>
      <c r="C702" s="178" t="s">
        <v>2898</v>
      </c>
      <c r="D702" s="192" t="s">
        <v>2899</v>
      </c>
      <c r="E702" s="178" t="s">
        <v>2168</v>
      </c>
      <c r="F702" s="178" t="s">
        <v>13</v>
      </c>
      <c r="G702" s="178" t="s">
        <v>2788</v>
      </c>
      <c r="H702" s="178" t="s">
        <v>560</v>
      </c>
      <c r="I702" s="178" t="s">
        <v>2805</v>
      </c>
      <c r="J702" s="178" t="s">
        <v>2779</v>
      </c>
      <c r="K702" s="194">
        <v>44545</v>
      </c>
      <c r="L702" s="178" t="s">
        <v>485</v>
      </c>
    </row>
    <row r="703" spans="1:12" s="172" customFormat="1" ht="99.75" x14ac:dyDescent="0.2">
      <c r="A703" s="178" t="s">
        <v>59</v>
      </c>
      <c r="B703" s="209" t="s">
        <v>537</v>
      </c>
      <c r="C703" s="178" t="s">
        <v>2900</v>
      </c>
      <c r="D703" s="192" t="s">
        <v>2901</v>
      </c>
      <c r="E703" s="178" t="s">
        <v>602</v>
      </c>
      <c r="F703" s="178" t="s">
        <v>13</v>
      </c>
      <c r="G703" s="178" t="s">
        <v>2788</v>
      </c>
      <c r="H703" s="178" t="s">
        <v>560</v>
      </c>
      <c r="I703" s="178" t="s">
        <v>2805</v>
      </c>
      <c r="J703" s="178" t="s">
        <v>2779</v>
      </c>
      <c r="K703" s="194">
        <v>44545</v>
      </c>
      <c r="L703" s="178" t="s">
        <v>485</v>
      </c>
    </row>
    <row r="704" spans="1:12" s="172" customFormat="1" ht="99.75" x14ac:dyDescent="0.2">
      <c r="A704" s="178" t="s">
        <v>59</v>
      </c>
      <c r="B704" s="209" t="s">
        <v>537</v>
      </c>
      <c r="C704" s="178" t="s">
        <v>2902</v>
      </c>
      <c r="D704" s="71" t="s">
        <v>2903</v>
      </c>
      <c r="E704" s="178" t="s">
        <v>602</v>
      </c>
      <c r="F704" s="178" t="s">
        <v>13</v>
      </c>
      <c r="G704" s="178" t="s">
        <v>2788</v>
      </c>
      <c r="H704" s="178" t="s">
        <v>560</v>
      </c>
      <c r="I704" s="178" t="s">
        <v>2888</v>
      </c>
      <c r="J704" s="178" t="s">
        <v>2779</v>
      </c>
      <c r="K704" s="194">
        <v>44545</v>
      </c>
      <c r="L704" s="178" t="s">
        <v>2904</v>
      </c>
    </row>
    <row r="705" spans="1:12" s="172" customFormat="1" ht="99.75" x14ac:dyDescent="0.2">
      <c r="A705" s="178" t="s">
        <v>59</v>
      </c>
      <c r="B705" s="209" t="s">
        <v>537</v>
      </c>
      <c r="C705" s="178" t="s">
        <v>2905</v>
      </c>
      <c r="D705" s="71" t="s">
        <v>2906</v>
      </c>
      <c r="E705" s="178" t="s">
        <v>602</v>
      </c>
      <c r="F705" s="178" t="s">
        <v>13</v>
      </c>
      <c r="G705" s="178" t="s">
        <v>2788</v>
      </c>
      <c r="H705" s="178" t="s">
        <v>560</v>
      </c>
      <c r="I705" s="178" t="s">
        <v>2816</v>
      </c>
      <c r="J705" s="178" t="s">
        <v>2779</v>
      </c>
      <c r="K705" s="194">
        <v>44545</v>
      </c>
      <c r="L705" s="178" t="s">
        <v>2904</v>
      </c>
    </row>
    <row r="706" spans="1:12" s="172" customFormat="1" ht="57" x14ac:dyDescent="0.2">
      <c r="A706" s="178" t="s">
        <v>59</v>
      </c>
      <c r="B706" s="209" t="s">
        <v>537</v>
      </c>
      <c r="C706" s="178" t="s">
        <v>2907</v>
      </c>
      <c r="D706" s="192" t="s">
        <v>2908</v>
      </c>
      <c r="E706" s="178" t="s">
        <v>602</v>
      </c>
      <c r="F706" s="178" t="s">
        <v>13</v>
      </c>
      <c r="G706" s="178" t="s">
        <v>2788</v>
      </c>
      <c r="H706" s="178" t="s">
        <v>560</v>
      </c>
      <c r="I706" s="178" t="s">
        <v>2816</v>
      </c>
      <c r="J706" s="178" t="s">
        <v>2779</v>
      </c>
      <c r="K706" s="194">
        <v>44545</v>
      </c>
      <c r="L706" s="178" t="s">
        <v>485</v>
      </c>
    </row>
    <row r="707" spans="1:12" s="172" customFormat="1" ht="57" x14ac:dyDescent="0.2">
      <c r="A707" s="178" t="s">
        <v>59</v>
      </c>
      <c r="B707" s="209" t="s">
        <v>537</v>
      </c>
      <c r="C707" s="178" t="s">
        <v>2909</v>
      </c>
      <c r="D707" s="71" t="s">
        <v>2910</v>
      </c>
      <c r="E707" s="178" t="s">
        <v>602</v>
      </c>
      <c r="F707" s="178" t="s">
        <v>13</v>
      </c>
      <c r="G707" s="178" t="s">
        <v>2788</v>
      </c>
      <c r="H707" s="178" t="s">
        <v>560</v>
      </c>
      <c r="I707" s="178" t="s">
        <v>2816</v>
      </c>
      <c r="J707" s="178" t="s">
        <v>2779</v>
      </c>
      <c r="K707" s="194">
        <v>44545</v>
      </c>
      <c r="L707" s="178" t="s">
        <v>485</v>
      </c>
    </row>
    <row r="708" spans="1:12" s="172" customFormat="1" ht="42.75" x14ac:dyDescent="0.2">
      <c r="A708" s="71" t="s">
        <v>59</v>
      </c>
      <c r="B708" s="137" t="s">
        <v>537</v>
      </c>
      <c r="C708" s="71" t="s">
        <v>2231</v>
      </c>
      <c r="D708" s="71" t="s">
        <v>2524</v>
      </c>
      <c r="E708" s="71" t="s">
        <v>581</v>
      </c>
      <c r="F708" s="178" t="s">
        <v>13</v>
      </c>
      <c r="G708" s="178" t="s">
        <v>2210</v>
      </c>
      <c r="H708" s="178" t="s">
        <v>2233</v>
      </c>
      <c r="I708" s="71" t="s">
        <v>2451</v>
      </c>
      <c r="J708" s="71" t="s">
        <v>2451</v>
      </c>
      <c r="K708" s="110">
        <v>44545</v>
      </c>
      <c r="L708" s="71" t="s">
        <v>2235</v>
      </c>
    </row>
    <row r="709" spans="1:12" s="172" customFormat="1" ht="28.5" x14ac:dyDescent="0.2">
      <c r="A709" s="182" t="s">
        <v>59</v>
      </c>
      <c r="B709" s="210" t="s">
        <v>537</v>
      </c>
      <c r="C709" s="187" t="s">
        <v>2753</v>
      </c>
      <c r="D709" s="182" t="s">
        <v>2764</v>
      </c>
      <c r="E709" s="187" t="s">
        <v>581</v>
      </c>
      <c r="F709" s="187" t="s">
        <v>13</v>
      </c>
      <c r="G709" s="187" t="s">
        <v>2210</v>
      </c>
      <c r="H709" s="187" t="s">
        <v>2233</v>
      </c>
      <c r="I709" s="187" t="s">
        <v>2604</v>
      </c>
      <c r="J709" s="187" t="s">
        <v>2604</v>
      </c>
      <c r="K709" s="188">
        <v>44545</v>
      </c>
      <c r="L709" s="187" t="s">
        <v>2235</v>
      </c>
    </row>
    <row r="710" spans="1:12" s="172" customFormat="1" ht="57" x14ac:dyDescent="0.2">
      <c r="A710" s="182" t="s">
        <v>59</v>
      </c>
      <c r="B710" s="210" t="s">
        <v>537</v>
      </c>
      <c r="C710" s="187" t="s">
        <v>2231</v>
      </c>
      <c r="D710" s="182" t="s">
        <v>2765</v>
      </c>
      <c r="E710" s="187" t="s">
        <v>581</v>
      </c>
      <c r="F710" s="187" t="s">
        <v>13</v>
      </c>
      <c r="G710" s="187" t="s">
        <v>2210</v>
      </c>
      <c r="H710" s="187" t="s">
        <v>2233</v>
      </c>
      <c r="I710" s="187" t="s">
        <v>2604</v>
      </c>
      <c r="J710" s="187" t="s">
        <v>2604</v>
      </c>
      <c r="K710" s="188">
        <v>44545</v>
      </c>
      <c r="L710" s="187" t="s">
        <v>2235</v>
      </c>
    </row>
    <row r="711" spans="1:12" s="172" customFormat="1" ht="42.75" x14ac:dyDescent="0.2">
      <c r="A711" s="182" t="s">
        <v>59</v>
      </c>
      <c r="B711" s="210" t="s">
        <v>537</v>
      </c>
      <c r="C711" s="187" t="s">
        <v>2231</v>
      </c>
      <c r="D711" s="182" t="s">
        <v>2766</v>
      </c>
      <c r="E711" s="187" t="s">
        <v>581</v>
      </c>
      <c r="F711" s="187" t="s">
        <v>13</v>
      </c>
      <c r="G711" s="187" t="s">
        <v>2210</v>
      </c>
      <c r="H711" s="187" t="s">
        <v>2233</v>
      </c>
      <c r="I711" s="187" t="s">
        <v>2604</v>
      </c>
      <c r="J711" s="187" t="s">
        <v>2604</v>
      </c>
      <c r="K711" s="188">
        <v>44545</v>
      </c>
      <c r="L711" s="187" t="s">
        <v>2235</v>
      </c>
    </row>
    <row r="712" spans="1:12" s="172" customFormat="1" ht="42.75" x14ac:dyDescent="0.2">
      <c r="A712" s="182" t="s">
        <v>59</v>
      </c>
      <c r="B712" s="210" t="s">
        <v>537</v>
      </c>
      <c r="C712" s="187" t="s">
        <v>2231</v>
      </c>
      <c r="D712" s="182" t="s">
        <v>2767</v>
      </c>
      <c r="E712" s="187" t="s">
        <v>581</v>
      </c>
      <c r="F712" s="187" t="s">
        <v>13</v>
      </c>
      <c r="G712" s="187" t="s">
        <v>2210</v>
      </c>
      <c r="H712" s="187" t="s">
        <v>2233</v>
      </c>
      <c r="I712" s="187" t="s">
        <v>2604</v>
      </c>
      <c r="J712" s="187" t="s">
        <v>2604</v>
      </c>
      <c r="K712" s="188">
        <v>44545</v>
      </c>
      <c r="L712" s="187" t="s">
        <v>2235</v>
      </c>
    </row>
    <row r="713" spans="1:12" s="172" customFormat="1" ht="28.5" x14ac:dyDescent="0.2">
      <c r="A713" s="182" t="s">
        <v>59</v>
      </c>
      <c r="B713" s="210" t="s">
        <v>537</v>
      </c>
      <c r="C713" s="187" t="s">
        <v>2753</v>
      </c>
      <c r="D713" s="182" t="s">
        <v>2768</v>
      </c>
      <c r="E713" s="187" t="s">
        <v>581</v>
      </c>
      <c r="F713" s="187" t="s">
        <v>13</v>
      </c>
      <c r="G713" s="187" t="s">
        <v>2210</v>
      </c>
      <c r="H713" s="187" t="s">
        <v>2233</v>
      </c>
      <c r="I713" s="187" t="s">
        <v>2604</v>
      </c>
      <c r="J713" s="187" t="s">
        <v>2604</v>
      </c>
      <c r="K713" s="188">
        <v>44547</v>
      </c>
      <c r="L713" s="187" t="s">
        <v>2235</v>
      </c>
    </row>
    <row r="714" spans="1:12" s="172" customFormat="1" ht="28.5" x14ac:dyDescent="0.2">
      <c r="A714" s="171" t="s">
        <v>59</v>
      </c>
      <c r="B714" s="211" t="s">
        <v>537</v>
      </c>
      <c r="C714" s="178" t="s">
        <v>2231</v>
      </c>
      <c r="D714" s="71" t="s">
        <v>2281</v>
      </c>
      <c r="E714" s="71" t="s">
        <v>581</v>
      </c>
      <c r="F714" s="178" t="s">
        <v>13</v>
      </c>
      <c r="G714" s="178" t="s">
        <v>2210</v>
      </c>
      <c r="H714" s="178" t="s">
        <v>2233</v>
      </c>
      <c r="I714" s="71" t="s">
        <v>2234</v>
      </c>
      <c r="J714" s="71" t="s">
        <v>2234</v>
      </c>
      <c r="K714" s="110">
        <v>44550</v>
      </c>
      <c r="L714" s="71" t="s">
        <v>2235</v>
      </c>
    </row>
    <row r="715" spans="1:12" s="172" customFormat="1" ht="42.75" x14ac:dyDescent="0.2">
      <c r="A715" s="182" t="s">
        <v>59</v>
      </c>
      <c r="B715" s="210" t="s">
        <v>537</v>
      </c>
      <c r="C715" s="187" t="s">
        <v>2231</v>
      </c>
      <c r="D715" s="182" t="s">
        <v>2769</v>
      </c>
      <c r="E715" s="187" t="s">
        <v>581</v>
      </c>
      <c r="F715" s="187" t="s">
        <v>13</v>
      </c>
      <c r="G715" s="187" t="s">
        <v>2210</v>
      </c>
      <c r="H715" s="187" t="s">
        <v>2233</v>
      </c>
      <c r="I715" s="187" t="s">
        <v>2604</v>
      </c>
      <c r="J715" s="187" t="s">
        <v>2604</v>
      </c>
      <c r="K715" s="188">
        <v>44550</v>
      </c>
      <c r="L715" s="187" t="s">
        <v>2235</v>
      </c>
    </row>
    <row r="716" spans="1:12" s="172" customFormat="1" ht="42.75" x14ac:dyDescent="0.2">
      <c r="A716" s="71" t="s">
        <v>59</v>
      </c>
      <c r="B716" s="137" t="s">
        <v>537</v>
      </c>
      <c r="C716" s="71" t="s">
        <v>2231</v>
      </c>
      <c r="D716" s="71" t="s">
        <v>2525</v>
      </c>
      <c r="E716" s="71" t="s">
        <v>581</v>
      </c>
      <c r="F716" s="178" t="s">
        <v>13</v>
      </c>
      <c r="G716" s="178" t="s">
        <v>2210</v>
      </c>
      <c r="H716" s="178" t="s">
        <v>2233</v>
      </c>
      <c r="I716" s="71" t="s">
        <v>2451</v>
      </c>
      <c r="J716" s="71" t="s">
        <v>2451</v>
      </c>
      <c r="K716" s="110">
        <v>44551</v>
      </c>
      <c r="L716" s="71" t="s">
        <v>2235</v>
      </c>
    </row>
    <row r="717" spans="1:12" s="172" customFormat="1" ht="28.5" x14ac:dyDescent="0.2">
      <c r="A717" s="171" t="s">
        <v>59</v>
      </c>
      <c r="B717" s="211" t="s">
        <v>537</v>
      </c>
      <c r="C717" s="178" t="s">
        <v>2231</v>
      </c>
      <c r="D717" s="71" t="s">
        <v>2280</v>
      </c>
      <c r="E717" s="71" t="s">
        <v>581</v>
      </c>
      <c r="F717" s="178" t="s">
        <v>13</v>
      </c>
      <c r="G717" s="178" t="s">
        <v>2210</v>
      </c>
      <c r="H717" s="178" t="s">
        <v>2233</v>
      </c>
      <c r="I717" s="71" t="s">
        <v>2234</v>
      </c>
      <c r="J717" s="71" t="s">
        <v>2234</v>
      </c>
      <c r="K717" s="110">
        <v>44558</v>
      </c>
      <c r="L717" s="71" t="s">
        <v>2235</v>
      </c>
    </row>
    <row r="718" spans="1:12" s="172" customFormat="1" ht="28.5" x14ac:dyDescent="0.2">
      <c r="A718" s="171" t="s">
        <v>59</v>
      </c>
      <c r="B718" s="211" t="s">
        <v>537</v>
      </c>
      <c r="C718" s="178" t="s">
        <v>2231</v>
      </c>
      <c r="D718" s="71" t="s">
        <v>2309</v>
      </c>
      <c r="E718" s="71" t="s">
        <v>581</v>
      </c>
      <c r="F718" s="178" t="s">
        <v>13</v>
      </c>
      <c r="G718" s="178" t="s">
        <v>2210</v>
      </c>
      <c r="H718" s="178" t="s">
        <v>2233</v>
      </c>
      <c r="I718" s="71" t="s">
        <v>2234</v>
      </c>
      <c r="J718" s="71" t="s">
        <v>2234</v>
      </c>
      <c r="K718" s="110">
        <v>44558</v>
      </c>
      <c r="L718" s="71" t="s">
        <v>2235</v>
      </c>
    </row>
    <row r="719" spans="1:12" s="172" customFormat="1" ht="42.75" x14ac:dyDescent="0.2">
      <c r="A719" s="71" t="s">
        <v>59</v>
      </c>
      <c r="B719" s="137" t="s">
        <v>537</v>
      </c>
      <c r="C719" s="71" t="s">
        <v>2231</v>
      </c>
      <c r="D719" s="71" t="s">
        <v>2526</v>
      </c>
      <c r="E719" s="71" t="s">
        <v>581</v>
      </c>
      <c r="F719" s="178" t="s">
        <v>13</v>
      </c>
      <c r="G719" s="178" t="s">
        <v>2210</v>
      </c>
      <c r="H719" s="178" t="s">
        <v>2233</v>
      </c>
      <c r="I719" s="71" t="s">
        <v>2451</v>
      </c>
      <c r="J719" s="71" t="s">
        <v>2451</v>
      </c>
      <c r="K719" s="110">
        <v>44559</v>
      </c>
      <c r="L719" s="71" t="s">
        <v>2235</v>
      </c>
    </row>
    <row r="720" spans="1:12" s="172" customFormat="1" ht="42.75" x14ac:dyDescent="0.2">
      <c r="A720" s="171" t="s">
        <v>59</v>
      </c>
      <c r="B720" s="211" t="s">
        <v>537</v>
      </c>
      <c r="C720" s="171" t="s">
        <v>2163</v>
      </c>
      <c r="D720" s="171" t="s">
        <v>2164</v>
      </c>
      <c r="E720" s="171" t="s">
        <v>581</v>
      </c>
      <c r="F720" s="171" t="s">
        <v>13</v>
      </c>
      <c r="G720" s="171" t="s">
        <v>2138</v>
      </c>
      <c r="H720" s="171" t="s">
        <v>560</v>
      </c>
      <c r="I720" s="171" t="s">
        <v>537</v>
      </c>
      <c r="J720" s="171" t="s">
        <v>2158</v>
      </c>
      <c r="K720" s="199" t="s">
        <v>3081</v>
      </c>
      <c r="L720" s="171" t="s">
        <v>2165</v>
      </c>
    </row>
    <row r="721" spans="1:12" s="172" customFormat="1" ht="57" x14ac:dyDescent="0.2">
      <c r="A721" s="171" t="s">
        <v>59</v>
      </c>
      <c r="B721" s="211" t="s">
        <v>537</v>
      </c>
      <c r="C721" s="171" t="s">
        <v>2150</v>
      </c>
      <c r="D721" s="171" t="s">
        <v>2151</v>
      </c>
      <c r="E721" s="171" t="s">
        <v>581</v>
      </c>
      <c r="F721" s="171" t="s">
        <v>13</v>
      </c>
      <c r="G721" s="171" t="s">
        <v>2138</v>
      </c>
      <c r="H721" s="171" t="s">
        <v>560</v>
      </c>
      <c r="I721" s="171" t="s">
        <v>537</v>
      </c>
      <c r="J721" s="171" t="s">
        <v>2152</v>
      </c>
      <c r="K721" s="199" t="s">
        <v>3082</v>
      </c>
      <c r="L721" s="171" t="s">
        <v>2153</v>
      </c>
    </row>
    <row r="722" spans="1:12" s="172" customFormat="1" ht="42.75" x14ac:dyDescent="0.2">
      <c r="A722" s="178" t="s">
        <v>59</v>
      </c>
      <c r="B722" s="209" t="s">
        <v>537</v>
      </c>
      <c r="C722" s="178" t="s">
        <v>595</v>
      </c>
      <c r="D722" s="178" t="s">
        <v>596</v>
      </c>
      <c r="E722" s="178" t="s">
        <v>581</v>
      </c>
      <c r="F722" s="178" t="s">
        <v>13</v>
      </c>
      <c r="G722" s="178" t="s">
        <v>2210</v>
      </c>
      <c r="H722" s="178" t="s">
        <v>560</v>
      </c>
      <c r="I722" s="178" t="s">
        <v>2211</v>
      </c>
      <c r="J722" s="178" t="s">
        <v>2211</v>
      </c>
      <c r="K722" s="194" t="s">
        <v>2212</v>
      </c>
      <c r="L722" s="178" t="s">
        <v>2213</v>
      </c>
    </row>
    <row r="723" spans="1:12" s="172" customFormat="1" ht="42.75" x14ac:dyDescent="0.2">
      <c r="A723" s="178" t="s">
        <v>59</v>
      </c>
      <c r="B723" s="209" t="s">
        <v>537</v>
      </c>
      <c r="C723" s="178" t="s">
        <v>595</v>
      </c>
      <c r="D723" s="178" t="s">
        <v>596</v>
      </c>
      <c r="E723" s="178" t="s">
        <v>581</v>
      </c>
      <c r="F723" s="178" t="s">
        <v>13</v>
      </c>
      <c r="G723" s="178" t="s">
        <v>2210</v>
      </c>
      <c r="H723" s="178" t="s">
        <v>560</v>
      </c>
      <c r="I723" s="178" t="s">
        <v>2211</v>
      </c>
      <c r="J723" s="178" t="s">
        <v>2211</v>
      </c>
      <c r="K723" s="194" t="s">
        <v>2212</v>
      </c>
      <c r="L723" s="178" t="s">
        <v>2213</v>
      </c>
    </row>
    <row r="724" spans="1:12" s="172" customFormat="1" ht="71.25" x14ac:dyDescent="0.2">
      <c r="A724" s="178" t="s">
        <v>59</v>
      </c>
      <c r="B724" s="209" t="s">
        <v>537</v>
      </c>
      <c r="C724" s="178" t="s">
        <v>597</v>
      </c>
      <c r="D724" s="178" t="s">
        <v>598</v>
      </c>
      <c r="E724" s="178" t="s">
        <v>2214</v>
      </c>
      <c r="F724" s="178" t="s">
        <v>13</v>
      </c>
      <c r="G724" s="178" t="s">
        <v>2210</v>
      </c>
      <c r="H724" s="178" t="s">
        <v>560</v>
      </c>
      <c r="I724" s="178" t="s">
        <v>2211</v>
      </c>
      <c r="J724" s="178" t="s">
        <v>2211</v>
      </c>
      <c r="K724" s="194" t="s">
        <v>2215</v>
      </c>
      <c r="L724" s="178" t="s">
        <v>2216</v>
      </c>
    </row>
    <row r="725" spans="1:12" s="172" customFormat="1" ht="71.25" x14ac:dyDescent="0.2">
      <c r="A725" s="178" t="s">
        <v>59</v>
      </c>
      <c r="B725" s="209" t="s">
        <v>537</v>
      </c>
      <c r="C725" s="178" t="s">
        <v>597</v>
      </c>
      <c r="D725" s="178" t="s">
        <v>598</v>
      </c>
      <c r="E725" s="178" t="s">
        <v>2214</v>
      </c>
      <c r="F725" s="178" t="s">
        <v>13</v>
      </c>
      <c r="G725" s="178" t="s">
        <v>2210</v>
      </c>
      <c r="H725" s="178" t="s">
        <v>560</v>
      </c>
      <c r="I725" s="178" t="s">
        <v>2211</v>
      </c>
      <c r="J725" s="178" t="s">
        <v>2211</v>
      </c>
      <c r="K725" s="194" t="s">
        <v>2215</v>
      </c>
      <c r="L725" s="178" t="s">
        <v>2216</v>
      </c>
    </row>
    <row r="726" spans="1:12" s="172" customFormat="1" ht="71.25" x14ac:dyDescent="0.2">
      <c r="A726" s="178" t="s">
        <v>59</v>
      </c>
      <c r="B726" s="209" t="s">
        <v>537</v>
      </c>
      <c r="C726" s="178" t="s">
        <v>2217</v>
      </c>
      <c r="D726" s="178" t="s">
        <v>2218</v>
      </c>
      <c r="E726" s="178" t="s">
        <v>581</v>
      </c>
      <c r="F726" s="178" t="s">
        <v>13</v>
      </c>
      <c r="G726" s="178" t="s">
        <v>2210</v>
      </c>
      <c r="H726" s="178" t="s">
        <v>576</v>
      </c>
      <c r="I726" s="178" t="s">
        <v>2211</v>
      </c>
      <c r="J726" s="178" t="s">
        <v>2211</v>
      </c>
      <c r="K726" s="193" t="s">
        <v>2219</v>
      </c>
      <c r="L726" s="178" t="s">
        <v>578</v>
      </c>
    </row>
    <row r="727" spans="1:12" s="172" customFormat="1" ht="71.25" x14ac:dyDescent="0.2">
      <c r="A727" s="178" t="s">
        <v>59</v>
      </c>
      <c r="B727" s="209" t="s">
        <v>537</v>
      </c>
      <c r="C727" s="178" t="s">
        <v>2217</v>
      </c>
      <c r="D727" s="178" t="s">
        <v>2218</v>
      </c>
      <c r="E727" s="178" t="s">
        <v>581</v>
      </c>
      <c r="F727" s="178" t="s">
        <v>13</v>
      </c>
      <c r="G727" s="178" t="s">
        <v>2210</v>
      </c>
      <c r="H727" s="178" t="s">
        <v>576</v>
      </c>
      <c r="I727" s="178" t="s">
        <v>2211</v>
      </c>
      <c r="J727" s="178" t="s">
        <v>2211</v>
      </c>
      <c r="K727" s="193" t="s">
        <v>2219</v>
      </c>
      <c r="L727" s="178" t="s">
        <v>578</v>
      </c>
    </row>
    <row r="728" spans="1:12" s="172" customFormat="1" ht="42.75" x14ac:dyDescent="0.2">
      <c r="A728" s="178" t="s">
        <v>59</v>
      </c>
      <c r="B728" s="209" t="s">
        <v>537</v>
      </c>
      <c r="C728" s="178" t="s">
        <v>2220</v>
      </c>
      <c r="D728" s="178" t="s">
        <v>580</v>
      </c>
      <c r="E728" s="178" t="s">
        <v>581</v>
      </c>
      <c r="F728" s="178" t="s">
        <v>13</v>
      </c>
      <c r="G728" s="178" t="s">
        <v>2210</v>
      </c>
      <c r="H728" s="178" t="s">
        <v>576</v>
      </c>
      <c r="I728" s="178" t="s">
        <v>2211</v>
      </c>
      <c r="J728" s="178" t="s">
        <v>2211</v>
      </c>
      <c r="K728" s="194" t="s">
        <v>2221</v>
      </c>
      <c r="L728" s="178" t="s">
        <v>582</v>
      </c>
    </row>
    <row r="729" spans="1:12" s="172" customFormat="1" ht="42.75" x14ac:dyDescent="0.2">
      <c r="A729" s="178" t="s">
        <v>59</v>
      </c>
      <c r="B729" s="209" t="s">
        <v>537</v>
      </c>
      <c r="C729" s="178" t="s">
        <v>2220</v>
      </c>
      <c r="D729" s="178" t="s">
        <v>580</v>
      </c>
      <c r="E729" s="178" t="s">
        <v>581</v>
      </c>
      <c r="F729" s="178" t="s">
        <v>13</v>
      </c>
      <c r="G729" s="178" t="s">
        <v>2210</v>
      </c>
      <c r="H729" s="178" t="s">
        <v>576</v>
      </c>
      <c r="I729" s="178" t="s">
        <v>2211</v>
      </c>
      <c r="J729" s="178" t="s">
        <v>2211</v>
      </c>
      <c r="K729" s="194" t="s">
        <v>2221</v>
      </c>
      <c r="L729" s="178" t="s">
        <v>582</v>
      </c>
    </row>
    <row r="730" spans="1:12" s="172" customFormat="1" ht="71.25" x14ac:dyDescent="0.2">
      <c r="A730" s="178" t="s">
        <v>59</v>
      </c>
      <c r="B730" s="209" t="s">
        <v>537</v>
      </c>
      <c r="C730" s="178" t="s">
        <v>2222</v>
      </c>
      <c r="D730" s="178" t="s">
        <v>584</v>
      </c>
      <c r="E730" s="178" t="s">
        <v>581</v>
      </c>
      <c r="F730" s="178" t="s">
        <v>2143</v>
      </c>
      <c r="G730" s="169" t="s">
        <v>585</v>
      </c>
      <c r="H730" s="178" t="s">
        <v>560</v>
      </c>
      <c r="I730" s="178" t="s">
        <v>2211</v>
      </c>
      <c r="J730" s="178" t="s">
        <v>2211</v>
      </c>
      <c r="K730" s="194" t="s">
        <v>2223</v>
      </c>
      <c r="L730" s="178" t="s">
        <v>2224</v>
      </c>
    </row>
    <row r="731" spans="1:12" s="172" customFormat="1" ht="42.75" x14ac:dyDescent="0.2">
      <c r="A731" s="178" t="s">
        <v>59</v>
      </c>
      <c r="B731" s="209" t="s">
        <v>537</v>
      </c>
      <c r="C731" s="178" t="s">
        <v>587</v>
      </c>
      <c r="D731" s="178" t="s">
        <v>588</v>
      </c>
      <c r="E731" s="178" t="s">
        <v>581</v>
      </c>
      <c r="F731" s="178" t="s">
        <v>13</v>
      </c>
      <c r="G731" s="178" t="s">
        <v>2210</v>
      </c>
      <c r="H731" s="178" t="s">
        <v>560</v>
      </c>
      <c r="I731" s="178" t="s">
        <v>2211</v>
      </c>
      <c r="J731" s="178" t="s">
        <v>2211</v>
      </c>
      <c r="K731" s="194" t="s">
        <v>2223</v>
      </c>
      <c r="L731" s="178" t="s">
        <v>2224</v>
      </c>
    </row>
    <row r="732" spans="1:12" s="172" customFormat="1" ht="71.25" x14ac:dyDescent="0.2">
      <c r="A732" s="178" t="s">
        <v>59</v>
      </c>
      <c r="B732" s="209" t="s">
        <v>537</v>
      </c>
      <c r="C732" s="178" t="s">
        <v>589</v>
      </c>
      <c r="D732" s="178" t="s">
        <v>590</v>
      </c>
      <c r="E732" s="178" t="s">
        <v>581</v>
      </c>
      <c r="F732" s="178" t="s">
        <v>13</v>
      </c>
      <c r="G732" s="178" t="s">
        <v>2210</v>
      </c>
      <c r="H732" s="178" t="s">
        <v>576</v>
      </c>
      <c r="I732" s="178" t="s">
        <v>2211</v>
      </c>
      <c r="J732" s="178" t="s">
        <v>2211</v>
      </c>
      <c r="K732" s="194" t="s">
        <v>2223</v>
      </c>
      <c r="L732" s="178" t="s">
        <v>578</v>
      </c>
    </row>
    <row r="733" spans="1:12" s="172" customFormat="1" ht="71.25" x14ac:dyDescent="0.2">
      <c r="A733" s="178" t="s">
        <v>59</v>
      </c>
      <c r="B733" s="209" t="s">
        <v>537</v>
      </c>
      <c r="C733" s="178" t="s">
        <v>2222</v>
      </c>
      <c r="D733" s="178" t="s">
        <v>584</v>
      </c>
      <c r="E733" s="178" t="s">
        <v>581</v>
      </c>
      <c r="F733" s="178" t="s">
        <v>2143</v>
      </c>
      <c r="G733" s="169" t="s">
        <v>585</v>
      </c>
      <c r="H733" s="178" t="s">
        <v>560</v>
      </c>
      <c r="I733" s="178" t="s">
        <v>2211</v>
      </c>
      <c r="J733" s="178" t="s">
        <v>2211</v>
      </c>
      <c r="K733" s="194" t="s">
        <v>2223</v>
      </c>
      <c r="L733" s="178" t="s">
        <v>2224</v>
      </c>
    </row>
    <row r="734" spans="1:12" s="172" customFormat="1" ht="42.75" x14ac:dyDescent="0.2">
      <c r="A734" s="178" t="s">
        <v>59</v>
      </c>
      <c r="B734" s="209" t="s">
        <v>537</v>
      </c>
      <c r="C734" s="178" t="s">
        <v>587</v>
      </c>
      <c r="D734" s="178" t="s">
        <v>588</v>
      </c>
      <c r="E734" s="178" t="s">
        <v>581</v>
      </c>
      <c r="F734" s="178" t="s">
        <v>13</v>
      </c>
      <c r="G734" s="178" t="s">
        <v>2210</v>
      </c>
      <c r="H734" s="178" t="s">
        <v>560</v>
      </c>
      <c r="I734" s="178" t="s">
        <v>2211</v>
      </c>
      <c r="J734" s="178" t="s">
        <v>2211</v>
      </c>
      <c r="K734" s="194" t="s">
        <v>2223</v>
      </c>
      <c r="L734" s="178" t="s">
        <v>2224</v>
      </c>
    </row>
    <row r="735" spans="1:12" s="172" customFormat="1" ht="71.25" x14ac:dyDescent="0.2">
      <c r="A735" s="178" t="s">
        <v>59</v>
      </c>
      <c r="B735" s="209" t="s">
        <v>537</v>
      </c>
      <c r="C735" s="178" t="s">
        <v>589</v>
      </c>
      <c r="D735" s="178" t="s">
        <v>590</v>
      </c>
      <c r="E735" s="178" t="s">
        <v>581</v>
      </c>
      <c r="F735" s="178" t="s">
        <v>13</v>
      </c>
      <c r="G735" s="178" t="s">
        <v>2210</v>
      </c>
      <c r="H735" s="178" t="s">
        <v>576</v>
      </c>
      <c r="I735" s="178" t="s">
        <v>2211</v>
      </c>
      <c r="J735" s="178" t="s">
        <v>2211</v>
      </c>
      <c r="K735" s="194" t="s">
        <v>2223</v>
      </c>
      <c r="L735" s="178" t="s">
        <v>578</v>
      </c>
    </row>
    <row r="736" spans="1:12" s="172" customFormat="1" ht="42.75" x14ac:dyDescent="0.2">
      <c r="A736" s="171" t="s">
        <v>59</v>
      </c>
      <c r="B736" s="211" t="s">
        <v>537</v>
      </c>
      <c r="C736" s="171" t="s">
        <v>2398</v>
      </c>
      <c r="D736" s="171" t="s">
        <v>2399</v>
      </c>
      <c r="E736" s="171" t="s">
        <v>581</v>
      </c>
      <c r="F736" s="171" t="s">
        <v>548</v>
      </c>
      <c r="G736" s="171" t="s">
        <v>2138</v>
      </c>
      <c r="H736" s="171" t="s">
        <v>576</v>
      </c>
      <c r="I736" s="171" t="s">
        <v>537</v>
      </c>
      <c r="J736" s="171" t="s">
        <v>537</v>
      </c>
      <c r="K736" s="199" t="s">
        <v>3083</v>
      </c>
      <c r="L736" s="171" t="s">
        <v>2140</v>
      </c>
    </row>
    <row r="737" spans="1:12" s="172" customFormat="1" ht="42.75" x14ac:dyDescent="0.2">
      <c r="A737" s="171" t="s">
        <v>59</v>
      </c>
      <c r="B737" s="211" t="s">
        <v>537</v>
      </c>
      <c r="C737" s="171" t="s">
        <v>2398</v>
      </c>
      <c r="D737" s="171" t="s">
        <v>2399</v>
      </c>
      <c r="E737" s="171" t="s">
        <v>581</v>
      </c>
      <c r="F737" s="171" t="s">
        <v>548</v>
      </c>
      <c r="G737" s="171" t="s">
        <v>2138</v>
      </c>
      <c r="H737" s="171" t="s">
        <v>576</v>
      </c>
      <c r="I737" s="171" t="s">
        <v>537</v>
      </c>
      <c r="J737" s="171" t="s">
        <v>537</v>
      </c>
      <c r="K737" s="199" t="s">
        <v>3083</v>
      </c>
      <c r="L737" s="171" t="s">
        <v>2140</v>
      </c>
    </row>
    <row r="738" spans="1:12" s="172" customFormat="1" ht="57" x14ac:dyDescent="0.2">
      <c r="A738" s="171" t="s">
        <v>59</v>
      </c>
      <c r="B738" s="212" t="s">
        <v>537</v>
      </c>
      <c r="C738" s="174" t="s">
        <v>2166</v>
      </c>
      <c r="D738" s="174" t="s">
        <v>2167</v>
      </c>
      <c r="E738" s="174" t="s">
        <v>2168</v>
      </c>
      <c r="F738" s="174" t="s">
        <v>13</v>
      </c>
      <c r="G738" s="174" t="s">
        <v>2169</v>
      </c>
      <c r="H738" s="174" t="s">
        <v>2170</v>
      </c>
      <c r="I738" s="171" t="s">
        <v>2171</v>
      </c>
      <c r="J738" s="171" t="s">
        <v>2171</v>
      </c>
      <c r="K738" s="202" t="s">
        <v>2172</v>
      </c>
      <c r="L738" s="174" t="s">
        <v>2140</v>
      </c>
    </row>
    <row r="739" spans="1:12" s="172" customFormat="1" ht="85.5" x14ac:dyDescent="0.2">
      <c r="A739" s="171" t="s">
        <v>59</v>
      </c>
      <c r="B739" s="212" t="s">
        <v>537</v>
      </c>
      <c r="C739" s="174" t="s">
        <v>2227</v>
      </c>
      <c r="D739" s="174" t="s">
        <v>2228</v>
      </c>
      <c r="E739" s="174" t="s">
        <v>2168</v>
      </c>
      <c r="F739" s="174" t="s">
        <v>2143</v>
      </c>
      <c r="G739" s="174" t="s">
        <v>2229</v>
      </c>
      <c r="H739" s="174" t="s">
        <v>2170</v>
      </c>
      <c r="I739" s="174" t="s">
        <v>2230</v>
      </c>
      <c r="J739" s="174" t="s">
        <v>2230</v>
      </c>
      <c r="K739" s="202" t="s">
        <v>2172</v>
      </c>
      <c r="L739" s="174" t="s">
        <v>2140</v>
      </c>
    </row>
    <row r="740" spans="1:12" s="172" customFormat="1" ht="57" x14ac:dyDescent="0.2">
      <c r="A740" s="171" t="s">
        <v>59</v>
      </c>
      <c r="B740" s="212" t="s">
        <v>537</v>
      </c>
      <c r="C740" s="174" t="s">
        <v>2166</v>
      </c>
      <c r="D740" s="174" t="s">
        <v>2167</v>
      </c>
      <c r="E740" s="174" t="s">
        <v>2168</v>
      </c>
      <c r="F740" s="174" t="s">
        <v>13</v>
      </c>
      <c r="G740" s="174" t="s">
        <v>2169</v>
      </c>
      <c r="H740" s="174" t="s">
        <v>2170</v>
      </c>
      <c r="I740" s="171" t="s">
        <v>2171</v>
      </c>
      <c r="J740" s="171" t="s">
        <v>2171</v>
      </c>
      <c r="K740" s="202" t="s">
        <v>2172</v>
      </c>
      <c r="L740" s="174" t="s">
        <v>2140</v>
      </c>
    </row>
    <row r="741" spans="1:12" s="172" customFormat="1" ht="85.5" x14ac:dyDescent="0.2">
      <c r="A741" s="171" t="s">
        <v>59</v>
      </c>
      <c r="B741" s="212" t="s">
        <v>537</v>
      </c>
      <c r="C741" s="174" t="s">
        <v>2227</v>
      </c>
      <c r="D741" s="174" t="s">
        <v>2228</v>
      </c>
      <c r="E741" s="174" t="s">
        <v>2168</v>
      </c>
      <c r="F741" s="174" t="s">
        <v>2143</v>
      </c>
      <c r="G741" s="174" t="s">
        <v>2229</v>
      </c>
      <c r="H741" s="174" t="s">
        <v>2170</v>
      </c>
      <c r="I741" s="174" t="s">
        <v>2230</v>
      </c>
      <c r="J741" s="174" t="s">
        <v>2230</v>
      </c>
      <c r="K741" s="202" t="s">
        <v>2172</v>
      </c>
      <c r="L741" s="174" t="s">
        <v>2140</v>
      </c>
    </row>
    <row r="742" spans="1:12" s="172" customFormat="1" ht="57" x14ac:dyDescent="0.2">
      <c r="A742" s="171" t="s">
        <v>59</v>
      </c>
      <c r="B742" s="212" t="s">
        <v>537</v>
      </c>
      <c r="C742" s="174" t="s">
        <v>2173</v>
      </c>
      <c r="D742" s="174" t="s">
        <v>2174</v>
      </c>
      <c r="E742" s="174" t="s">
        <v>2168</v>
      </c>
      <c r="F742" s="174" t="s">
        <v>13</v>
      </c>
      <c r="G742" s="174" t="s">
        <v>2175</v>
      </c>
      <c r="H742" s="174" t="s">
        <v>604</v>
      </c>
      <c r="I742" s="171" t="s">
        <v>2176</v>
      </c>
      <c r="J742" s="171" t="s">
        <v>2176</v>
      </c>
      <c r="K742" s="202" t="s">
        <v>2177</v>
      </c>
      <c r="L742" s="174" t="s">
        <v>2178</v>
      </c>
    </row>
    <row r="743" spans="1:12" s="172" customFormat="1" ht="57" x14ac:dyDescent="0.2">
      <c r="A743" s="171" t="s">
        <v>59</v>
      </c>
      <c r="B743" s="212" t="s">
        <v>537</v>
      </c>
      <c r="C743" s="174" t="s">
        <v>2173</v>
      </c>
      <c r="D743" s="174" t="s">
        <v>2174</v>
      </c>
      <c r="E743" s="174" t="s">
        <v>2168</v>
      </c>
      <c r="F743" s="174" t="s">
        <v>13</v>
      </c>
      <c r="G743" s="174" t="s">
        <v>2175</v>
      </c>
      <c r="H743" s="174" t="s">
        <v>604</v>
      </c>
      <c r="I743" s="171" t="s">
        <v>2176</v>
      </c>
      <c r="J743" s="171" t="s">
        <v>2176</v>
      </c>
      <c r="K743" s="202" t="s">
        <v>2177</v>
      </c>
      <c r="L743" s="174" t="s">
        <v>2178</v>
      </c>
    </row>
    <row r="744" spans="1:12" s="172" customFormat="1" ht="42.75" x14ac:dyDescent="0.2">
      <c r="A744" s="171" t="s">
        <v>59</v>
      </c>
      <c r="B744" s="212" t="s">
        <v>537</v>
      </c>
      <c r="C744" s="174" t="s">
        <v>2410</v>
      </c>
      <c r="D744" s="174" t="s">
        <v>2411</v>
      </c>
      <c r="E744" s="174" t="s">
        <v>2168</v>
      </c>
      <c r="F744" s="174" t="s">
        <v>13</v>
      </c>
      <c r="G744" s="176" t="s">
        <v>2412</v>
      </c>
      <c r="H744" s="174" t="s">
        <v>604</v>
      </c>
      <c r="I744" s="176" t="s">
        <v>2412</v>
      </c>
      <c r="J744" s="176" t="s">
        <v>2412</v>
      </c>
      <c r="K744" s="203" t="s">
        <v>2413</v>
      </c>
      <c r="L744" s="174" t="s">
        <v>2194</v>
      </c>
    </row>
    <row r="745" spans="1:12" s="172" customFormat="1" ht="42.75" x14ac:dyDescent="0.2">
      <c r="A745" s="171" t="s">
        <v>59</v>
      </c>
      <c r="B745" s="212" t="s">
        <v>537</v>
      </c>
      <c r="C745" s="174" t="s">
        <v>2410</v>
      </c>
      <c r="D745" s="174" t="s">
        <v>2411</v>
      </c>
      <c r="E745" s="174" t="s">
        <v>2168</v>
      </c>
      <c r="F745" s="174" t="s">
        <v>13</v>
      </c>
      <c r="G745" s="176" t="s">
        <v>2412</v>
      </c>
      <c r="H745" s="174" t="s">
        <v>604</v>
      </c>
      <c r="I745" s="176" t="s">
        <v>2412</v>
      </c>
      <c r="J745" s="176" t="s">
        <v>2412</v>
      </c>
      <c r="K745" s="203" t="s">
        <v>2413</v>
      </c>
      <c r="L745" s="174" t="s">
        <v>2194</v>
      </c>
    </row>
    <row r="746" spans="1:12" s="172" customFormat="1" ht="57" x14ac:dyDescent="0.2">
      <c r="A746" s="171" t="s">
        <v>59</v>
      </c>
      <c r="B746" s="212" t="s">
        <v>537</v>
      </c>
      <c r="C746" s="174" t="s">
        <v>2179</v>
      </c>
      <c r="D746" s="174" t="s">
        <v>2180</v>
      </c>
      <c r="E746" s="174" t="s">
        <v>2168</v>
      </c>
      <c r="F746" s="174" t="s">
        <v>2143</v>
      </c>
      <c r="G746" s="175" t="s">
        <v>2181</v>
      </c>
      <c r="H746" s="174" t="s">
        <v>2170</v>
      </c>
      <c r="I746" s="171" t="s">
        <v>2176</v>
      </c>
      <c r="J746" s="171" t="s">
        <v>2176</v>
      </c>
      <c r="K746" s="202" t="s">
        <v>2140</v>
      </c>
      <c r="L746" s="174" t="s">
        <v>2140</v>
      </c>
    </row>
    <row r="747" spans="1:12" s="172" customFormat="1" ht="57" x14ac:dyDescent="0.2">
      <c r="A747" s="171" t="s">
        <v>59</v>
      </c>
      <c r="B747" s="212" t="s">
        <v>537</v>
      </c>
      <c r="C747" s="174" t="s">
        <v>2179</v>
      </c>
      <c r="D747" s="174" t="s">
        <v>2180</v>
      </c>
      <c r="E747" s="174" t="s">
        <v>2168</v>
      </c>
      <c r="F747" s="174" t="s">
        <v>2143</v>
      </c>
      <c r="G747" s="175" t="s">
        <v>2181</v>
      </c>
      <c r="H747" s="174" t="s">
        <v>2170</v>
      </c>
      <c r="I747" s="171" t="s">
        <v>2176</v>
      </c>
      <c r="J747" s="171" t="s">
        <v>2176</v>
      </c>
      <c r="K747" s="202" t="s">
        <v>2140</v>
      </c>
      <c r="L747" s="174" t="s">
        <v>2140</v>
      </c>
    </row>
    <row r="748" spans="1:12" s="172" customFormat="1" ht="71.25" x14ac:dyDescent="0.2">
      <c r="A748" s="171" t="s">
        <v>59</v>
      </c>
      <c r="B748" s="212" t="s">
        <v>537</v>
      </c>
      <c r="C748" s="174" t="s">
        <v>2182</v>
      </c>
      <c r="D748" s="174" t="s">
        <v>2183</v>
      </c>
      <c r="E748" s="174" t="s">
        <v>2168</v>
      </c>
      <c r="F748" s="174" t="s">
        <v>13</v>
      </c>
      <c r="G748" s="174" t="s">
        <v>2184</v>
      </c>
      <c r="H748" s="174" t="s">
        <v>604</v>
      </c>
      <c r="I748" s="171" t="s">
        <v>2185</v>
      </c>
      <c r="J748" s="171" t="s">
        <v>2176</v>
      </c>
      <c r="K748" s="202" t="s">
        <v>2186</v>
      </c>
      <c r="L748" s="174" t="s">
        <v>2187</v>
      </c>
    </row>
    <row r="749" spans="1:12" s="172" customFormat="1" ht="57" x14ac:dyDescent="0.2">
      <c r="A749" s="171" t="s">
        <v>59</v>
      </c>
      <c r="B749" s="212" t="s">
        <v>537</v>
      </c>
      <c r="C749" s="174" t="s">
        <v>2188</v>
      </c>
      <c r="D749" s="174" t="s">
        <v>2189</v>
      </c>
      <c r="E749" s="174" t="s">
        <v>2168</v>
      </c>
      <c r="F749" s="174" t="s">
        <v>13</v>
      </c>
      <c r="G749" s="174" t="s">
        <v>2175</v>
      </c>
      <c r="H749" s="174" t="s">
        <v>604</v>
      </c>
      <c r="I749" s="171" t="s">
        <v>2176</v>
      </c>
      <c r="J749" s="171" t="s">
        <v>2176</v>
      </c>
      <c r="K749" s="202" t="s">
        <v>2186</v>
      </c>
      <c r="L749" s="174" t="s">
        <v>2187</v>
      </c>
    </row>
    <row r="750" spans="1:12" s="172" customFormat="1" ht="71.25" x14ac:dyDescent="0.2">
      <c r="A750" s="171" t="s">
        <v>59</v>
      </c>
      <c r="B750" s="212" t="s">
        <v>537</v>
      </c>
      <c r="C750" s="174" t="s">
        <v>2182</v>
      </c>
      <c r="D750" s="174" t="s">
        <v>2183</v>
      </c>
      <c r="E750" s="174" t="s">
        <v>2168</v>
      </c>
      <c r="F750" s="174" t="s">
        <v>13</v>
      </c>
      <c r="G750" s="174" t="s">
        <v>2184</v>
      </c>
      <c r="H750" s="174" t="s">
        <v>604</v>
      </c>
      <c r="I750" s="171" t="s">
        <v>2185</v>
      </c>
      <c r="J750" s="171" t="s">
        <v>2176</v>
      </c>
      <c r="K750" s="202" t="s">
        <v>2186</v>
      </c>
      <c r="L750" s="174" t="s">
        <v>2187</v>
      </c>
    </row>
    <row r="751" spans="1:12" s="172" customFormat="1" ht="57" x14ac:dyDescent="0.2">
      <c r="A751" s="171" t="s">
        <v>59</v>
      </c>
      <c r="B751" s="212" t="s">
        <v>537</v>
      </c>
      <c r="C751" s="174" t="s">
        <v>2188</v>
      </c>
      <c r="D751" s="174" t="s">
        <v>2189</v>
      </c>
      <c r="E751" s="174" t="s">
        <v>2168</v>
      </c>
      <c r="F751" s="174" t="s">
        <v>13</v>
      </c>
      <c r="G751" s="174" t="s">
        <v>2175</v>
      </c>
      <c r="H751" s="174" t="s">
        <v>604</v>
      </c>
      <c r="I751" s="171" t="s">
        <v>2176</v>
      </c>
      <c r="J751" s="171" t="s">
        <v>2176</v>
      </c>
      <c r="K751" s="202" t="s">
        <v>2186</v>
      </c>
      <c r="L751" s="174" t="s">
        <v>2187</v>
      </c>
    </row>
    <row r="752" spans="1:12" s="172" customFormat="1" ht="57" x14ac:dyDescent="0.2">
      <c r="A752" s="178" t="s">
        <v>59</v>
      </c>
      <c r="B752" s="209" t="s">
        <v>537</v>
      </c>
      <c r="C752" s="178" t="s">
        <v>2225</v>
      </c>
      <c r="D752" s="178" t="s">
        <v>2226</v>
      </c>
      <c r="E752" s="178" t="s">
        <v>2214</v>
      </c>
      <c r="F752" s="178" t="s">
        <v>13</v>
      </c>
      <c r="G752" s="178" t="s">
        <v>2210</v>
      </c>
      <c r="H752" s="178" t="s">
        <v>560</v>
      </c>
      <c r="I752" s="178" t="s">
        <v>2211</v>
      </c>
      <c r="J752" s="178" t="s">
        <v>2211</v>
      </c>
      <c r="K752" s="193" t="s">
        <v>594</v>
      </c>
      <c r="L752" s="178" t="s">
        <v>594</v>
      </c>
    </row>
    <row r="753" spans="1:12" s="172" customFormat="1" ht="57" x14ac:dyDescent="0.2">
      <c r="A753" s="178" t="s">
        <v>59</v>
      </c>
      <c r="B753" s="209" t="s">
        <v>537</v>
      </c>
      <c r="C753" s="178" t="s">
        <v>2225</v>
      </c>
      <c r="D753" s="178" t="s">
        <v>2226</v>
      </c>
      <c r="E753" s="178" t="s">
        <v>2214</v>
      </c>
      <c r="F753" s="178" t="s">
        <v>13</v>
      </c>
      <c r="G753" s="178" t="s">
        <v>2210</v>
      </c>
      <c r="H753" s="178" t="s">
        <v>560</v>
      </c>
      <c r="I753" s="178" t="s">
        <v>2211</v>
      </c>
      <c r="J753" s="178" t="s">
        <v>2211</v>
      </c>
      <c r="K753" s="193" t="s">
        <v>594</v>
      </c>
      <c r="L753" s="178" t="s">
        <v>594</v>
      </c>
    </row>
    <row r="754" spans="1:12" s="172" customFormat="1" ht="42.75" x14ac:dyDescent="0.2">
      <c r="A754" s="171" t="s">
        <v>59</v>
      </c>
      <c r="B754" s="212" t="s">
        <v>537</v>
      </c>
      <c r="C754" s="174" t="s">
        <v>2414</v>
      </c>
      <c r="D754" s="174" t="s">
        <v>2415</v>
      </c>
      <c r="E754" s="174" t="s">
        <v>2168</v>
      </c>
      <c r="F754" s="174" t="s">
        <v>548</v>
      </c>
      <c r="G754" s="176" t="s">
        <v>2412</v>
      </c>
      <c r="H754" s="174" t="s">
        <v>604</v>
      </c>
      <c r="I754" s="176" t="s">
        <v>2412</v>
      </c>
      <c r="J754" s="176" t="s">
        <v>2412</v>
      </c>
      <c r="K754" s="202" t="s">
        <v>2193</v>
      </c>
      <c r="L754" s="174" t="s">
        <v>2194</v>
      </c>
    </row>
    <row r="755" spans="1:12" s="172" customFormat="1" ht="57" x14ac:dyDescent="0.2">
      <c r="A755" s="171" t="s">
        <v>59</v>
      </c>
      <c r="B755" s="212" t="s">
        <v>537</v>
      </c>
      <c r="C755" s="174" t="s">
        <v>2190</v>
      </c>
      <c r="D755" s="174" t="s">
        <v>2191</v>
      </c>
      <c r="E755" s="174" t="s">
        <v>2168</v>
      </c>
      <c r="F755" s="174" t="s">
        <v>13</v>
      </c>
      <c r="G755" s="174" t="s">
        <v>2175</v>
      </c>
      <c r="H755" s="174" t="s">
        <v>2192</v>
      </c>
      <c r="I755" s="171" t="s">
        <v>2176</v>
      </c>
      <c r="J755" s="171" t="s">
        <v>2176</v>
      </c>
      <c r="K755" s="202" t="s">
        <v>2193</v>
      </c>
      <c r="L755" s="174" t="s">
        <v>2194</v>
      </c>
    </row>
    <row r="756" spans="1:12" s="172" customFormat="1" ht="42.75" x14ac:dyDescent="0.2">
      <c r="A756" s="171" t="s">
        <v>59</v>
      </c>
      <c r="B756" s="212" t="s">
        <v>537</v>
      </c>
      <c r="C756" s="174" t="s">
        <v>2414</v>
      </c>
      <c r="D756" s="174" t="s">
        <v>2415</v>
      </c>
      <c r="E756" s="174" t="s">
        <v>2168</v>
      </c>
      <c r="F756" s="174" t="s">
        <v>548</v>
      </c>
      <c r="G756" s="176" t="s">
        <v>2412</v>
      </c>
      <c r="H756" s="174" t="s">
        <v>604</v>
      </c>
      <c r="I756" s="176" t="s">
        <v>2412</v>
      </c>
      <c r="J756" s="176" t="s">
        <v>2412</v>
      </c>
      <c r="K756" s="202" t="s">
        <v>2193</v>
      </c>
      <c r="L756" s="174" t="s">
        <v>2194</v>
      </c>
    </row>
    <row r="757" spans="1:12" s="172" customFormat="1" ht="57" x14ac:dyDescent="0.2">
      <c r="A757" s="171" t="s">
        <v>59</v>
      </c>
      <c r="B757" s="212" t="s">
        <v>537</v>
      </c>
      <c r="C757" s="174" t="s">
        <v>2190</v>
      </c>
      <c r="D757" s="174" t="s">
        <v>2191</v>
      </c>
      <c r="E757" s="174" t="s">
        <v>2168</v>
      </c>
      <c r="F757" s="174" t="s">
        <v>13</v>
      </c>
      <c r="G757" s="174" t="s">
        <v>2175</v>
      </c>
      <c r="H757" s="174" t="s">
        <v>2192</v>
      </c>
      <c r="I757" s="171" t="s">
        <v>2176</v>
      </c>
      <c r="J757" s="171" t="s">
        <v>2176</v>
      </c>
      <c r="K757" s="202" t="s">
        <v>2193</v>
      </c>
      <c r="L757" s="174" t="s">
        <v>2194</v>
      </c>
    </row>
    <row r="758" spans="1:12" s="172" customFormat="1" ht="71.25" x14ac:dyDescent="0.2">
      <c r="A758" s="171" t="s">
        <v>59</v>
      </c>
      <c r="B758" s="211" t="s">
        <v>537</v>
      </c>
      <c r="C758" s="171" t="s">
        <v>2141</v>
      </c>
      <c r="D758" s="171" t="s">
        <v>2142</v>
      </c>
      <c r="E758" s="171" t="s">
        <v>581</v>
      </c>
      <c r="F758" s="171" t="s">
        <v>2143</v>
      </c>
      <c r="G758" s="173" t="s">
        <v>2144</v>
      </c>
      <c r="H758" s="171" t="s">
        <v>576</v>
      </c>
      <c r="I758" s="171" t="s">
        <v>537</v>
      </c>
      <c r="J758" s="171" t="s">
        <v>2145</v>
      </c>
      <c r="K758" s="199" t="s">
        <v>2146</v>
      </c>
      <c r="L758" s="171" t="s">
        <v>2147</v>
      </c>
    </row>
    <row r="759" spans="1:12" s="172" customFormat="1" ht="71.25" x14ac:dyDescent="0.2">
      <c r="A759" s="171" t="s">
        <v>59</v>
      </c>
      <c r="B759" s="211" t="s">
        <v>537</v>
      </c>
      <c r="C759" s="171" t="s">
        <v>2141</v>
      </c>
      <c r="D759" s="171" t="s">
        <v>2142</v>
      </c>
      <c r="E759" s="171" t="s">
        <v>581</v>
      </c>
      <c r="F759" s="171" t="s">
        <v>2143</v>
      </c>
      <c r="G759" s="173" t="s">
        <v>2144</v>
      </c>
      <c r="H759" s="171" t="s">
        <v>576</v>
      </c>
      <c r="I759" s="171" t="s">
        <v>537</v>
      </c>
      <c r="J759" s="171" t="s">
        <v>2145</v>
      </c>
      <c r="K759" s="199" t="s">
        <v>2146</v>
      </c>
      <c r="L759" s="171" t="s">
        <v>2147</v>
      </c>
    </row>
    <row r="760" spans="1:12" s="172" customFormat="1" ht="85.5" x14ac:dyDescent="0.2">
      <c r="A760" s="171" t="s">
        <v>59</v>
      </c>
      <c r="B760" s="211" t="s">
        <v>537</v>
      </c>
      <c r="C760" s="171" t="s">
        <v>2159</v>
      </c>
      <c r="D760" s="171" t="s">
        <v>2160</v>
      </c>
      <c r="E760" s="171" t="s">
        <v>581</v>
      </c>
      <c r="F760" s="171" t="s">
        <v>2143</v>
      </c>
      <c r="G760" s="173" t="s">
        <v>2161</v>
      </c>
      <c r="H760" s="171" t="s">
        <v>560</v>
      </c>
      <c r="I760" s="171" t="s">
        <v>537</v>
      </c>
      <c r="J760" s="171" t="s">
        <v>2158</v>
      </c>
      <c r="K760" s="199" t="s">
        <v>2162</v>
      </c>
      <c r="L760" s="171" t="s">
        <v>2140</v>
      </c>
    </row>
    <row r="761" spans="1:12" s="172" customFormat="1" ht="85.5" x14ac:dyDescent="0.2">
      <c r="A761" s="171" t="s">
        <v>59</v>
      </c>
      <c r="B761" s="211" t="s">
        <v>537</v>
      </c>
      <c r="C761" s="171" t="s">
        <v>2159</v>
      </c>
      <c r="D761" s="171" t="s">
        <v>2160</v>
      </c>
      <c r="E761" s="171" t="s">
        <v>581</v>
      </c>
      <c r="F761" s="171" t="s">
        <v>2143</v>
      </c>
      <c r="G761" s="173" t="s">
        <v>2161</v>
      </c>
      <c r="H761" s="171" t="s">
        <v>560</v>
      </c>
      <c r="I761" s="171" t="s">
        <v>537</v>
      </c>
      <c r="J761" s="171" t="s">
        <v>2158</v>
      </c>
      <c r="K761" s="199" t="s">
        <v>2162</v>
      </c>
      <c r="L761" s="171" t="s">
        <v>2140</v>
      </c>
    </row>
    <row r="762" spans="1:12" s="172" customFormat="1" ht="71.25" x14ac:dyDescent="0.2">
      <c r="A762" s="171" t="s">
        <v>59</v>
      </c>
      <c r="B762" s="212" t="s">
        <v>537</v>
      </c>
      <c r="C762" s="174" t="s">
        <v>2443</v>
      </c>
      <c r="D762" s="174" t="s">
        <v>2444</v>
      </c>
      <c r="E762" s="174" t="s">
        <v>2143</v>
      </c>
      <c r="F762" s="174" t="s">
        <v>2445</v>
      </c>
      <c r="G762" s="176" t="s">
        <v>2446</v>
      </c>
      <c r="H762" s="174" t="s">
        <v>2170</v>
      </c>
      <c r="I762" s="171" t="s">
        <v>2447</v>
      </c>
      <c r="J762" s="171" t="s">
        <v>2447</v>
      </c>
      <c r="K762" s="202" t="s">
        <v>2448</v>
      </c>
      <c r="L762" s="174" t="s">
        <v>2449</v>
      </c>
    </row>
    <row r="763" spans="1:12" s="172" customFormat="1" ht="71.25" x14ac:dyDescent="0.2">
      <c r="A763" s="171" t="s">
        <v>59</v>
      </c>
      <c r="B763" s="212" t="s">
        <v>537</v>
      </c>
      <c r="C763" s="174" t="s">
        <v>2443</v>
      </c>
      <c r="D763" s="174" t="s">
        <v>2444</v>
      </c>
      <c r="E763" s="174" t="s">
        <v>2143</v>
      </c>
      <c r="F763" s="174" t="s">
        <v>2445</v>
      </c>
      <c r="G763" s="176" t="s">
        <v>2446</v>
      </c>
      <c r="H763" s="174" t="s">
        <v>2170</v>
      </c>
      <c r="I763" s="171" t="s">
        <v>2447</v>
      </c>
      <c r="J763" s="171" t="s">
        <v>2447</v>
      </c>
      <c r="K763" s="202" t="s">
        <v>2448</v>
      </c>
      <c r="L763" s="174" t="s">
        <v>2449</v>
      </c>
    </row>
    <row r="764" spans="1:12" s="172" customFormat="1" ht="99.75" x14ac:dyDescent="0.2">
      <c r="A764" s="171" t="s">
        <v>59</v>
      </c>
      <c r="B764" s="212" t="s">
        <v>537</v>
      </c>
      <c r="C764" s="174" t="s">
        <v>2205</v>
      </c>
      <c r="D764" s="174" t="s">
        <v>2206</v>
      </c>
      <c r="E764" s="174" t="s">
        <v>2168</v>
      </c>
      <c r="F764" s="174" t="s">
        <v>13</v>
      </c>
      <c r="G764" s="176" t="s">
        <v>2207</v>
      </c>
      <c r="H764" s="174" t="s">
        <v>604</v>
      </c>
      <c r="I764" s="171" t="s">
        <v>2208</v>
      </c>
      <c r="J764" s="171" t="s">
        <v>2208</v>
      </c>
      <c r="K764" s="202" t="s">
        <v>2209</v>
      </c>
      <c r="L764" s="174" t="s">
        <v>2147</v>
      </c>
    </row>
    <row r="765" spans="1:12" s="172" customFormat="1" ht="99.75" x14ac:dyDescent="0.2">
      <c r="A765" s="171" t="s">
        <v>59</v>
      </c>
      <c r="B765" s="212" t="s">
        <v>537</v>
      </c>
      <c r="C765" s="174" t="s">
        <v>2205</v>
      </c>
      <c r="D765" s="174" t="s">
        <v>2206</v>
      </c>
      <c r="E765" s="174" t="s">
        <v>2168</v>
      </c>
      <c r="F765" s="174" t="s">
        <v>13</v>
      </c>
      <c r="G765" s="176" t="s">
        <v>2207</v>
      </c>
      <c r="H765" s="174" t="s">
        <v>604</v>
      </c>
      <c r="I765" s="171" t="s">
        <v>2208</v>
      </c>
      <c r="J765" s="171" t="s">
        <v>2208</v>
      </c>
      <c r="K765" s="202" t="s">
        <v>2209</v>
      </c>
      <c r="L765" s="174" t="s">
        <v>2147</v>
      </c>
    </row>
    <row r="766" spans="1:12" s="172" customFormat="1" ht="57" x14ac:dyDescent="0.2">
      <c r="A766" s="171" t="s">
        <v>59</v>
      </c>
      <c r="B766" s="212" t="s">
        <v>537</v>
      </c>
      <c r="C766" s="174" t="s">
        <v>2195</v>
      </c>
      <c r="D766" s="174" t="s">
        <v>2196</v>
      </c>
      <c r="E766" s="174" t="s">
        <v>2168</v>
      </c>
      <c r="F766" s="174" t="s">
        <v>13</v>
      </c>
      <c r="G766" s="174" t="s">
        <v>2175</v>
      </c>
      <c r="H766" s="174" t="s">
        <v>604</v>
      </c>
      <c r="I766" s="171" t="s">
        <v>2176</v>
      </c>
      <c r="J766" s="171" t="s">
        <v>2176</v>
      </c>
      <c r="K766" s="202" t="s">
        <v>2197</v>
      </c>
      <c r="L766" s="174" t="s">
        <v>2198</v>
      </c>
    </row>
    <row r="767" spans="1:12" s="172" customFormat="1" ht="57" x14ac:dyDescent="0.2">
      <c r="A767" s="171" t="s">
        <v>59</v>
      </c>
      <c r="B767" s="212" t="s">
        <v>537</v>
      </c>
      <c r="C767" s="174" t="s">
        <v>2195</v>
      </c>
      <c r="D767" s="174" t="s">
        <v>2196</v>
      </c>
      <c r="E767" s="174" t="s">
        <v>2168</v>
      </c>
      <c r="F767" s="174" t="s">
        <v>13</v>
      </c>
      <c r="G767" s="174" t="s">
        <v>2175</v>
      </c>
      <c r="H767" s="174" t="s">
        <v>604</v>
      </c>
      <c r="I767" s="171" t="s">
        <v>2176</v>
      </c>
      <c r="J767" s="171" t="s">
        <v>2176</v>
      </c>
      <c r="K767" s="202" t="s">
        <v>2197</v>
      </c>
      <c r="L767" s="174" t="s">
        <v>2198</v>
      </c>
    </row>
    <row r="768" spans="1:12" s="172" customFormat="1" ht="57" x14ac:dyDescent="0.2">
      <c r="A768" s="171" t="s">
        <v>59</v>
      </c>
      <c r="B768" s="212" t="s">
        <v>537</v>
      </c>
      <c r="C768" s="174" t="s">
        <v>2416</v>
      </c>
      <c r="D768" s="174" t="s">
        <v>2417</v>
      </c>
      <c r="E768" s="174" t="s">
        <v>2418</v>
      </c>
      <c r="F768" s="174" t="s">
        <v>13</v>
      </c>
      <c r="G768" s="176" t="s">
        <v>2412</v>
      </c>
      <c r="H768" s="174" t="s">
        <v>2202</v>
      </c>
      <c r="I768" s="176" t="s">
        <v>2412</v>
      </c>
      <c r="J768" s="176" t="s">
        <v>2412</v>
      </c>
      <c r="K768" s="202" t="s">
        <v>2419</v>
      </c>
      <c r="L768" s="174" t="s">
        <v>2420</v>
      </c>
    </row>
    <row r="769" spans="1:12" s="172" customFormat="1" ht="57" x14ac:dyDescent="0.2">
      <c r="A769" s="171" t="s">
        <v>59</v>
      </c>
      <c r="B769" s="212" t="s">
        <v>537</v>
      </c>
      <c r="C769" s="174" t="s">
        <v>2416</v>
      </c>
      <c r="D769" s="174" t="s">
        <v>2417</v>
      </c>
      <c r="E769" s="174" t="s">
        <v>2418</v>
      </c>
      <c r="F769" s="174" t="s">
        <v>13</v>
      </c>
      <c r="G769" s="176" t="s">
        <v>2412</v>
      </c>
      <c r="H769" s="174" t="s">
        <v>2202</v>
      </c>
      <c r="I769" s="176" t="s">
        <v>2412</v>
      </c>
      <c r="J769" s="176" t="s">
        <v>2412</v>
      </c>
      <c r="K769" s="202" t="s">
        <v>2419</v>
      </c>
      <c r="L769" s="174" t="s">
        <v>2420</v>
      </c>
    </row>
    <row r="770" spans="1:12" s="172" customFormat="1" ht="71.25" x14ac:dyDescent="0.2">
      <c r="A770" s="171" t="s">
        <v>59</v>
      </c>
      <c r="B770" s="212" t="s">
        <v>537</v>
      </c>
      <c r="C770" s="174" t="s">
        <v>2199</v>
      </c>
      <c r="D770" s="174" t="s">
        <v>2200</v>
      </c>
      <c r="E770" s="174" t="s">
        <v>2168</v>
      </c>
      <c r="F770" s="174" t="s">
        <v>13</v>
      </c>
      <c r="G770" s="174" t="s">
        <v>2201</v>
      </c>
      <c r="H770" s="174" t="s">
        <v>2202</v>
      </c>
      <c r="I770" s="171" t="s">
        <v>2185</v>
      </c>
      <c r="J770" s="171" t="s">
        <v>2176</v>
      </c>
      <c r="K770" s="202" t="s">
        <v>2203</v>
      </c>
      <c r="L770" s="174" t="s">
        <v>2204</v>
      </c>
    </row>
    <row r="771" spans="1:12" s="172" customFormat="1" ht="71.25" x14ac:dyDescent="0.2">
      <c r="A771" s="171" t="s">
        <v>59</v>
      </c>
      <c r="B771" s="212" t="s">
        <v>537</v>
      </c>
      <c r="C771" s="174" t="s">
        <v>2199</v>
      </c>
      <c r="D771" s="174" t="s">
        <v>2200</v>
      </c>
      <c r="E771" s="174" t="s">
        <v>2168</v>
      </c>
      <c r="F771" s="174" t="s">
        <v>13</v>
      </c>
      <c r="G771" s="174" t="s">
        <v>2201</v>
      </c>
      <c r="H771" s="174" t="s">
        <v>2202</v>
      </c>
      <c r="I771" s="171" t="s">
        <v>2185</v>
      </c>
      <c r="J771" s="171" t="s">
        <v>2176</v>
      </c>
      <c r="K771" s="202" t="s">
        <v>2203</v>
      </c>
      <c r="L771" s="174" t="s">
        <v>2204</v>
      </c>
    </row>
    <row r="772" spans="1:12" s="172" customFormat="1" ht="14.25" x14ac:dyDescent="0.2">
      <c r="A772" s="204"/>
      <c r="B772" s="204"/>
      <c r="C772" s="204"/>
      <c r="D772" s="204"/>
      <c r="E772" s="204"/>
      <c r="F772" s="204"/>
      <c r="G772" s="204"/>
      <c r="H772" s="204"/>
      <c r="I772" s="204"/>
      <c r="J772" s="204"/>
      <c r="K772" s="136"/>
      <c r="L772" s="204"/>
    </row>
    <row r="775" spans="1:12" ht="15" customHeight="1" x14ac:dyDescent="0.2">
      <c r="H775" s="219" t="s">
        <v>614</v>
      </c>
      <c r="I775" s="219"/>
      <c r="J775" s="219"/>
      <c r="K775" s="219"/>
      <c r="L775" s="219"/>
    </row>
    <row r="776" spans="1:12" ht="15" customHeight="1" x14ac:dyDescent="0.2">
      <c r="H776" s="220" t="s">
        <v>615</v>
      </c>
      <c r="I776" s="220"/>
      <c r="J776" s="220"/>
      <c r="K776" s="220"/>
      <c r="L776" s="220"/>
    </row>
    <row r="777" spans="1:12" ht="15" customHeight="1" x14ac:dyDescent="0.2">
      <c r="H777" s="220" t="s">
        <v>537</v>
      </c>
      <c r="I777" s="220"/>
      <c r="J777" s="220"/>
      <c r="K777" s="220"/>
      <c r="L777" s="220"/>
    </row>
  </sheetData>
  <mergeCells count="5">
    <mergeCell ref="A1:L1"/>
    <mergeCell ref="A2:L2"/>
    <mergeCell ref="H775:L775"/>
    <mergeCell ref="H776:L776"/>
    <mergeCell ref="H777:L777"/>
  </mergeCells>
  <hyperlinks>
    <hyperlink ref="G37" r:id="rId1"/>
    <hyperlink ref="G761" r:id="rId2"/>
    <hyperlink ref="G759" r:id="rId3"/>
    <hyperlink ref="G442" r:id="rId4"/>
    <hyperlink ref="G647" r:id="rId5"/>
    <hyperlink ref="G689" r:id="rId6"/>
    <hyperlink ref="G733" r:id="rId7"/>
    <hyperlink ref="G747" r:id="rId8" display="https://bpsu.edu.ph/index.php/about-academics"/>
    <hyperlink ref="G763" r:id="rId9" display="https://bpsu.edu.ph/index.php/online-accreditation"/>
    <hyperlink ref="G127" r:id="rId10"/>
    <hyperlink ref="G760" r:id="rId11"/>
    <hyperlink ref="G758" r:id="rId12"/>
    <hyperlink ref="G648" r:id="rId13"/>
    <hyperlink ref="G690" r:id="rId14"/>
    <hyperlink ref="G730" r:id="rId15"/>
    <hyperlink ref="G746" r:id="rId16" display="https://bpsu.edu.ph/index.php/about-academics"/>
    <hyperlink ref="G762" r:id="rId17" display="https://bpsu.edu.ph/index.php/online-accreditation"/>
  </hyperlinks>
  <pageMargins left="0.7" right="0.7" top="0.75" bottom="0.75" header="0.3" footer="0.3"/>
  <pageSetup paperSize="256" scale="73" orientation="landscape" horizontalDpi="4294967293" verticalDpi="0" r:id="rId18"/>
  <legacy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2"/>
  <sheetViews>
    <sheetView topLeftCell="A924" zoomScale="80" zoomScaleNormal="80" zoomScalePageLayoutView="84" workbookViewId="0">
      <selection activeCell="E1141" sqref="E1141"/>
    </sheetView>
  </sheetViews>
  <sheetFormatPr defaultColWidth="14.42578125" defaultRowHeight="15.75" customHeight="1" x14ac:dyDescent="0.2"/>
  <cols>
    <col min="1" max="1" width="15.140625" style="52" customWidth="1"/>
    <col min="2" max="2" width="21.28515625" style="52" customWidth="1"/>
    <col min="3" max="3" width="14.140625" style="52" customWidth="1"/>
    <col min="4" max="4" width="15.28515625" style="103" customWidth="1"/>
    <col min="5" max="5" width="41.140625" style="69" customWidth="1"/>
    <col min="6" max="6" width="12.7109375" style="52" customWidth="1"/>
    <col min="7" max="7" width="30.140625" style="69" customWidth="1"/>
    <col min="8" max="8" width="15.28515625" style="103" customWidth="1"/>
    <col min="9" max="9" width="12.42578125" style="52" customWidth="1"/>
    <col min="10" max="10" width="11" style="52" customWidth="1"/>
    <col min="11" max="11" width="11.28515625" style="52" customWidth="1"/>
    <col min="12" max="12" width="24.140625" style="52" customWidth="1"/>
    <col min="13" max="16384" width="14.42578125" style="9"/>
  </cols>
  <sheetData>
    <row r="1" spans="1:12" s="93" customFormat="1" ht="38.25" x14ac:dyDescent="0.2">
      <c r="A1" s="236" t="s">
        <v>0</v>
      </c>
      <c r="B1" s="236" t="s">
        <v>1</v>
      </c>
      <c r="C1" s="236" t="s">
        <v>2</v>
      </c>
      <c r="D1" s="237" t="s">
        <v>3</v>
      </c>
      <c r="E1" s="236" t="s">
        <v>4</v>
      </c>
      <c r="F1" s="236" t="s">
        <v>5</v>
      </c>
      <c r="G1" s="236" t="s">
        <v>6</v>
      </c>
      <c r="H1" s="237" t="s">
        <v>7</v>
      </c>
      <c r="I1" s="238" t="s">
        <v>3105</v>
      </c>
      <c r="J1" s="236" t="s">
        <v>9</v>
      </c>
      <c r="K1" s="236" t="s">
        <v>10</v>
      </c>
      <c r="L1" s="236" t="s">
        <v>11</v>
      </c>
    </row>
    <row r="2" spans="1:12" s="235" customFormat="1" ht="84" customHeight="1" x14ac:dyDescent="0.2">
      <c r="A2" s="239" t="s">
        <v>12</v>
      </c>
      <c r="B2" s="240" t="s">
        <v>3106</v>
      </c>
      <c r="C2" s="239" t="s">
        <v>3107</v>
      </c>
      <c r="D2" s="241" t="s">
        <v>3108</v>
      </c>
      <c r="E2" s="239" t="s">
        <v>3109</v>
      </c>
      <c r="F2" s="239" t="s">
        <v>3110</v>
      </c>
      <c r="G2" s="239" t="s">
        <v>3111</v>
      </c>
      <c r="H2" s="241" t="s">
        <v>3112</v>
      </c>
      <c r="I2" s="242" t="s">
        <v>3113</v>
      </c>
      <c r="J2" s="239" t="s">
        <v>3114</v>
      </c>
      <c r="K2" s="239" t="s">
        <v>3115</v>
      </c>
      <c r="L2" s="239" t="s">
        <v>3116</v>
      </c>
    </row>
    <row r="3" spans="1:12" s="87" customFormat="1" ht="42.75" x14ac:dyDescent="0.2">
      <c r="A3" s="56" t="s">
        <v>167</v>
      </c>
      <c r="B3" s="70" t="s">
        <v>176</v>
      </c>
      <c r="C3" s="48" t="s">
        <v>56</v>
      </c>
      <c r="D3" s="94">
        <v>42738</v>
      </c>
      <c r="E3" s="48" t="s">
        <v>261</v>
      </c>
      <c r="F3" s="55" t="s">
        <v>13</v>
      </c>
      <c r="G3" s="71" t="s">
        <v>14</v>
      </c>
      <c r="H3" s="94">
        <v>42738</v>
      </c>
      <c r="I3" s="48">
        <f t="shared" ref="I3:I5" si="0">IF(H3=0,0,(NETWORKDAYS(D3,H3)-1))</f>
        <v>0</v>
      </c>
      <c r="J3" s="48" t="s">
        <v>15</v>
      </c>
      <c r="K3" s="72" t="s">
        <v>13</v>
      </c>
      <c r="L3" s="55" t="s">
        <v>485</v>
      </c>
    </row>
    <row r="4" spans="1:12" s="87" customFormat="1" ht="28.5" x14ac:dyDescent="0.2">
      <c r="A4" s="56" t="s">
        <v>167</v>
      </c>
      <c r="B4" s="70" t="s">
        <v>177</v>
      </c>
      <c r="C4" s="48" t="s">
        <v>56</v>
      </c>
      <c r="D4" s="94">
        <v>42741</v>
      </c>
      <c r="E4" s="55" t="s">
        <v>262</v>
      </c>
      <c r="F4" s="55" t="s">
        <v>13</v>
      </c>
      <c r="G4" s="71" t="s">
        <v>14</v>
      </c>
      <c r="H4" s="94">
        <v>42744</v>
      </c>
      <c r="I4" s="48">
        <f t="shared" si="0"/>
        <v>1</v>
      </c>
      <c r="J4" s="48" t="s">
        <v>15</v>
      </c>
      <c r="K4" s="72" t="s">
        <v>13</v>
      </c>
      <c r="L4" s="55" t="s">
        <v>485</v>
      </c>
    </row>
    <row r="5" spans="1:12" s="87" customFormat="1" ht="42.75" x14ac:dyDescent="0.2">
      <c r="A5" s="56" t="s">
        <v>167</v>
      </c>
      <c r="B5" s="63" t="s">
        <v>178</v>
      </c>
      <c r="C5" s="48" t="s">
        <v>56</v>
      </c>
      <c r="D5" s="95">
        <v>42758</v>
      </c>
      <c r="E5" s="48" t="s">
        <v>263</v>
      </c>
      <c r="F5" s="55" t="s">
        <v>13</v>
      </c>
      <c r="G5" s="71" t="s">
        <v>14</v>
      </c>
      <c r="H5" s="95">
        <v>42758</v>
      </c>
      <c r="I5" s="48">
        <f t="shared" si="0"/>
        <v>0</v>
      </c>
      <c r="J5" s="48" t="s">
        <v>15</v>
      </c>
      <c r="K5" s="72" t="s">
        <v>13</v>
      </c>
      <c r="L5" s="55" t="s">
        <v>485</v>
      </c>
    </row>
    <row r="6" spans="1:12" s="87" customFormat="1" ht="42.75" x14ac:dyDescent="0.2">
      <c r="A6" s="56" t="s">
        <v>167</v>
      </c>
      <c r="B6" s="63" t="s">
        <v>179</v>
      </c>
      <c r="C6" s="48" t="s">
        <v>56</v>
      </c>
      <c r="D6" s="95">
        <v>42758</v>
      </c>
      <c r="E6" s="48" t="s">
        <v>264</v>
      </c>
      <c r="F6" s="55" t="s">
        <v>13</v>
      </c>
      <c r="G6" s="71" t="s">
        <v>14</v>
      </c>
      <c r="H6" s="95">
        <v>42758</v>
      </c>
      <c r="I6" s="48">
        <f t="shared" ref="I6:I70" si="1">IF(H6=0,0,(NETWORKDAYS(D6,H6)-1))</f>
        <v>0</v>
      </c>
      <c r="J6" s="48" t="s">
        <v>15</v>
      </c>
      <c r="K6" s="72" t="s">
        <v>13</v>
      </c>
      <c r="L6" s="55" t="s">
        <v>485</v>
      </c>
    </row>
    <row r="7" spans="1:12" s="87" customFormat="1" ht="49.5" customHeight="1" x14ac:dyDescent="0.2">
      <c r="A7" s="56" t="s">
        <v>167</v>
      </c>
      <c r="B7" s="63" t="s">
        <v>180</v>
      </c>
      <c r="C7" s="48" t="s">
        <v>56</v>
      </c>
      <c r="D7" s="95">
        <v>42762</v>
      </c>
      <c r="E7" s="48" t="s">
        <v>265</v>
      </c>
      <c r="F7" s="55" t="s">
        <v>13</v>
      </c>
      <c r="G7" s="71" t="s">
        <v>14</v>
      </c>
      <c r="H7" s="95">
        <v>42762</v>
      </c>
      <c r="I7" s="48">
        <f t="shared" si="1"/>
        <v>0</v>
      </c>
      <c r="J7" s="48" t="s">
        <v>15</v>
      </c>
      <c r="K7" s="72" t="s">
        <v>13</v>
      </c>
      <c r="L7" s="55" t="s">
        <v>485</v>
      </c>
    </row>
    <row r="8" spans="1:12" s="87" customFormat="1" ht="35.25" customHeight="1" x14ac:dyDescent="0.2">
      <c r="A8" s="56" t="s">
        <v>167</v>
      </c>
      <c r="B8" s="63" t="s">
        <v>181</v>
      </c>
      <c r="C8" s="48" t="s">
        <v>56</v>
      </c>
      <c r="D8" s="95">
        <v>42762</v>
      </c>
      <c r="E8" s="48" t="s">
        <v>266</v>
      </c>
      <c r="F8" s="48" t="s">
        <v>13</v>
      </c>
      <c r="G8" s="71" t="s">
        <v>14</v>
      </c>
      <c r="H8" s="95">
        <v>42762</v>
      </c>
      <c r="I8" s="48">
        <f t="shared" ref="I8:I13" si="2">IF(H8=0,0,(NETWORKDAYS(D8,H8)-1))</f>
        <v>0</v>
      </c>
      <c r="J8" s="48" t="s">
        <v>15</v>
      </c>
      <c r="K8" s="72" t="s">
        <v>13</v>
      </c>
      <c r="L8" s="55" t="s">
        <v>485</v>
      </c>
    </row>
    <row r="9" spans="1:12" s="87" customFormat="1" ht="32.25" customHeight="1" x14ac:dyDescent="0.2">
      <c r="A9" s="56" t="s">
        <v>167</v>
      </c>
      <c r="B9" s="63" t="s">
        <v>182</v>
      </c>
      <c r="C9" s="48" t="s">
        <v>56</v>
      </c>
      <c r="D9" s="95">
        <v>42762</v>
      </c>
      <c r="E9" s="48" t="s">
        <v>267</v>
      </c>
      <c r="F9" s="55" t="s">
        <v>13</v>
      </c>
      <c r="G9" s="71" t="s">
        <v>14</v>
      </c>
      <c r="H9" s="95">
        <v>42762</v>
      </c>
      <c r="I9" s="48">
        <f t="shared" si="2"/>
        <v>0</v>
      </c>
      <c r="J9" s="48" t="s">
        <v>15</v>
      </c>
      <c r="K9" s="72" t="s">
        <v>13</v>
      </c>
      <c r="L9" s="55" t="s">
        <v>485</v>
      </c>
    </row>
    <row r="10" spans="1:12" s="87" customFormat="1" ht="63.75" customHeight="1" x14ac:dyDescent="0.2">
      <c r="A10" s="56" t="s">
        <v>167</v>
      </c>
      <c r="B10" s="63" t="s">
        <v>183</v>
      </c>
      <c r="C10" s="48" t="s">
        <v>56</v>
      </c>
      <c r="D10" s="95">
        <v>42765</v>
      </c>
      <c r="E10" s="48" t="s">
        <v>268</v>
      </c>
      <c r="F10" s="55" t="s">
        <v>13</v>
      </c>
      <c r="G10" s="71" t="s">
        <v>14</v>
      </c>
      <c r="H10" s="95">
        <v>42765</v>
      </c>
      <c r="I10" s="48">
        <f t="shared" si="2"/>
        <v>0</v>
      </c>
      <c r="J10" s="48" t="s">
        <v>15</v>
      </c>
      <c r="K10" s="72" t="s">
        <v>13</v>
      </c>
      <c r="L10" s="55" t="s">
        <v>485</v>
      </c>
    </row>
    <row r="11" spans="1:12" s="87" customFormat="1" ht="34.5" customHeight="1" x14ac:dyDescent="0.2">
      <c r="A11" s="56" t="s">
        <v>167</v>
      </c>
      <c r="B11" s="63" t="s">
        <v>184</v>
      </c>
      <c r="C11" s="48" t="s">
        <v>56</v>
      </c>
      <c r="D11" s="95">
        <v>42766</v>
      </c>
      <c r="E11" s="48" t="s">
        <v>269</v>
      </c>
      <c r="F11" s="55" t="s">
        <v>13</v>
      </c>
      <c r="G11" s="71" t="s">
        <v>14</v>
      </c>
      <c r="H11" s="95">
        <v>42766</v>
      </c>
      <c r="I11" s="48">
        <f t="shared" si="2"/>
        <v>0</v>
      </c>
      <c r="J11" s="48" t="s">
        <v>15</v>
      </c>
      <c r="K11" s="72" t="s">
        <v>13</v>
      </c>
      <c r="L11" s="55" t="s">
        <v>485</v>
      </c>
    </row>
    <row r="12" spans="1:12" s="87" customFormat="1" ht="27.75" customHeight="1" x14ac:dyDescent="0.2">
      <c r="A12" s="56" t="s">
        <v>167</v>
      </c>
      <c r="B12" s="63" t="s">
        <v>185</v>
      </c>
      <c r="C12" s="48" t="s">
        <v>56</v>
      </c>
      <c r="D12" s="95">
        <v>42766</v>
      </c>
      <c r="E12" s="48" t="s">
        <v>270</v>
      </c>
      <c r="F12" s="55" t="s">
        <v>13</v>
      </c>
      <c r="G12" s="71" t="s">
        <v>14</v>
      </c>
      <c r="H12" s="95">
        <v>42766</v>
      </c>
      <c r="I12" s="48">
        <f t="shared" si="2"/>
        <v>0</v>
      </c>
      <c r="J12" s="48" t="s">
        <v>15</v>
      </c>
      <c r="K12" s="72" t="s">
        <v>13</v>
      </c>
      <c r="L12" s="55" t="s">
        <v>485</v>
      </c>
    </row>
    <row r="13" spans="1:12" s="87" customFormat="1" ht="45" customHeight="1" x14ac:dyDescent="0.2">
      <c r="A13" s="56" t="s">
        <v>167</v>
      </c>
      <c r="B13" s="63" t="s">
        <v>186</v>
      </c>
      <c r="C13" s="48" t="s">
        <v>56</v>
      </c>
      <c r="D13" s="95">
        <v>42766</v>
      </c>
      <c r="E13" s="48" t="s">
        <v>271</v>
      </c>
      <c r="F13" s="55" t="s">
        <v>13</v>
      </c>
      <c r="G13" s="71" t="s">
        <v>14</v>
      </c>
      <c r="H13" s="95">
        <v>42766</v>
      </c>
      <c r="I13" s="48">
        <f t="shared" si="2"/>
        <v>0</v>
      </c>
      <c r="J13" s="48" t="s">
        <v>15</v>
      </c>
      <c r="K13" s="72" t="s">
        <v>13</v>
      </c>
      <c r="L13" s="55" t="s">
        <v>485</v>
      </c>
    </row>
    <row r="14" spans="1:12" s="87" customFormat="1" ht="48.75" customHeight="1" x14ac:dyDescent="0.2">
      <c r="A14" s="56" t="s">
        <v>167</v>
      </c>
      <c r="B14" s="63" t="s">
        <v>187</v>
      </c>
      <c r="C14" s="48" t="s">
        <v>56</v>
      </c>
      <c r="D14" s="95">
        <v>42773</v>
      </c>
      <c r="E14" s="48" t="s">
        <v>272</v>
      </c>
      <c r="F14" s="55" t="s">
        <v>13</v>
      </c>
      <c r="G14" s="71" t="s">
        <v>14</v>
      </c>
      <c r="H14" s="95">
        <v>42773</v>
      </c>
      <c r="I14" s="48">
        <f>IF(H14=0,0,(NETWORKDAYS(D14,H14)-1))</f>
        <v>0</v>
      </c>
      <c r="J14" s="48" t="s">
        <v>15</v>
      </c>
      <c r="K14" s="72" t="s">
        <v>13</v>
      </c>
      <c r="L14" s="55" t="s">
        <v>485</v>
      </c>
    </row>
    <row r="15" spans="1:12" s="87" customFormat="1" ht="45.75" customHeight="1" x14ac:dyDescent="0.2">
      <c r="A15" s="56" t="s">
        <v>167</v>
      </c>
      <c r="B15" s="63" t="s">
        <v>188</v>
      </c>
      <c r="C15" s="48" t="s">
        <v>56</v>
      </c>
      <c r="D15" s="95">
        <v>42779</v>
      </c>
      <c r="E15" s="48" t="s">
        <v>273</v>
      </c>
      <c r="F15" s="55" t="s">
        <v>13</v>
      </c>
      <c r="G15" s="71" t="s">
        <v>14</v>
      </c>
      <c r="H15" s="95">
        <v>42779</v>
      </c>
      <c r="I15" s="48">
        <f t="shared" si="1"/>
        <v>0</v>
      </c>
      <c r="J15" s="48" t="s">
        <v>15</v>
      </c>
      <c r="K15" s="72" t="s">
        <v>13</v>
      </c>
      <c r="L15" s="55" t="s">
        <v>485</v>
      </c>
    </row>
    <row r="16" spans="1:12" s="87" customFormat="1" ht="31.5" customHeight="1" x14ac:dyDescent="0.2">
      <c r="A16" s="49" t="s">
        <v>168</v>
      </c>
      <c r="B16" s="49"/>
      <c r="C16" s="48" t="s">
        <v>56</v>
      </c>
      <c r="D16" s="96">
        <v>42780</v>
      </c>
      <c r="E16" s="48" t="s">
        <v>274</v>
      </c>
      <c r="F16" s="48" t="s">
        <v>13</v>
      </c>
      <c r="G16" s="71" t="s">
        <v>14</v>
      </c>
      <c r="H16" s="96">
        <v>42780</v>
      </c>
      <c r="I16" s="48">
        <f t="shared" si="1"/>
        <v>0</v>
      </c>
      <c r="J16" s="48" t="s">
        <v>15</v>
      </c>
      <c r="K16" s="72" t="s">
        <v>13</v>
      </c>
      <c r="L16" s="55" t="s">
        <v>485</v>
      </c>
    </row>
    <row r="17" spans="1:12" s="87" customFormat="1" ht="62.25" customHeight="1" x14ac:dyDescent="0.2">
      <c r="A17" s="56" t="s">
        <v>167</v>
      </c>
      <c r="B17" s="63" t="s">
        <v>189</v>
      </c>
      <c r="C17" s="48" t="s">
        <v>56</v>
      </c>
      <c r="D17" s="95">
        <v>42781</v>
      </c>
      <c r="E17" s="48" t="s">
        <v>275</v>
      </c>
      <c r="F17" s="55" t="s">
        <v>13</v>
      </c>
      <c r="G17" s="71" t="s">
        <v>14</v>
      </c>
      <c r="H17" s="95">
        <v>42781</v>
      </c>
      <c r="I17" s="48">
        <f t="shared" ref="I17:I26" si="3">IF(H17=0,0,(NETWORKDAYS(D17,H17)-1))</f>
        <v>0</v>
      </c>
      <c r="J17" s="48" t="s">
        <v>15</v>
      </c>
      <c r="K17" s="72" t="s">
        <v>13</v>
      </c>
      <c r="L17" s="55" t="s">
        <v>485</v>
      </c>
    </row>
    <row r="18" spans="1:12" s="87" customFormat="1" ht="48" customHeight="1" x14ac:dyDescent="0.2">
      <c r="A18" s="49" t="s">
        <v>167</v>
      </c>
      <c r="B18" s="49"/>
      <c r="C18" s="48" t="s">
        <v>56</v>
      </c>
      <c r="D18" s="96">
        <v>42787</v>
      </c>
      <c r="E18" s="48" t="s">
        <v>276</v>
      </c>
      <c r="F18" s="55" t="s">
        <v>13</v>
      </c>
      <c r="G18" s="71" t="s">
        <v>14</v>
      </c>
      <c r="H18" s="96">
        <v>42787</v>
      </c>
      <c r="I18" s="48">
        <f t="shared" si="3"/>
        <v>0</v>
      </c>
      <c r="J18" s="48" t="s">
        <v>15</v>
      </c>
      <c r="K18" s="72" t="s">
        <v>13</v>
      </c>
      <c r="L18" s="55" t="s">
        <v>485</v>
      </c>
    </row>
    <row r="19" spans="1:12" s="87" customFormat="1" ht="32.25" customHeight="1" x14ac:dyDescent="0.2">
      <c r="A19" s="49" t="s">
        <v>167</v>
      </c>
      <c r="B19" s="63" t="s">
        <v>190</v>
      </c>
      <c r="C19" s="48" t="s">
        <v>56</v>
      </c>
      <c r="D19" s="95">
        <v>42800</v>
      </c>
      <c r="E19" s="48" t="s">
        <v>277</v>
      </c>
      <c r="F19" s="55" t="s">
        <v>13</v>
      </c>
      <c r="G19" s="71" t="s">
        <v>14</v>
      </c>
      <c r="H19" s="95">
        <v>42802</v>
      </c>
      <c r="I19" s="48">
        <f t="shared" si="3"/>
        <v>2</v>
      </c>
      <c r="J19" s="48" t="s">
        <v>15</v>
      </c>
      <c r="K19" s="72" t="s">
        <v>13</v>
      </c>
      <c r="L19" s="55" t="s">
        <v>485</v>
      </c>
    </row>
    <row r="20" spans="1:12" s="87" customFormat="1" ht="30" customHeight="1" x14ac:dyDescent="0.2">
      <c r="A20" s="49" t="s">
        <v>167</v>
      </c>
      <c r="B20" s="63" t="s">
        <v>191</v>
      </c>
      <c r="C20" s="48" t="s">
        <v>56</v>
      </c>
      <c r="D20" s="95">
        <v>42807</v>
      </c>
      <c r="E20" s="48" t="s">
        <v>278</v>
      </c>
      <c r="F20" s="55" t="s">
        <v>13</v>
      </c>
      <c r="G20" s="71" t="s">
        <v>14</v>
      </c>
      <c r="H20" s="95">
        <v>42807</v>
      </c>
      <c r="I20" s="48">
        <f t="shared" si="3"/>
        <v>0</v>
      </c>
      <c r="J20" s="48" t="s">
        <v>15</v>
      </c>
      <c r="K20" s="72" t="s">
        <v>13</v>
      </c>
      <c r="L20" s="55" t="s">
        <v>485</v>
      </c>
    </row>
    <row r="21" spans="1:12" s="87" customFormat="1" ht="63.75" customHeight="1" x14ac:dyDescent="0.2">
      <c r="A21" s="49" t="s">
        <v>167</v>
      </c>
      <c r="B21" s="63" t="s">
        <v>192</v>
      </c>
      <c r="C21" s="48" t="s">
        <v>56</v>
      </c>
      <c r="D21" s="95">
        <v>42809</v>
      </c>
      <c r="E21" s="48" t="s">
        <v>279</v>
      </c>
      <c r="F21" s="55" t="s">
        <v>13</v>
      </c>
      <c r="G21" s="71" t="s">
        <v>14</v>
      </c>
      <c r="H21" s="95">
        <v>42809</v>
      </c>
      <c r="I21" s="48">
        <f t="shared" si="3"/>
        <v>0</v>
      </c>
      <c r="J21" s="48" t="s">
        <v>15</v>
      </c>
      <c r="K21" s="72" t="s">
        <v>13</v>
      </c>
      <c r="L21" s="55" t="s">
        <v>485</v>
      </c>
    </row>
    <row r="22" spans="1:12" s="87" customFormat="1" ht="33" customHeight="1" x14ac:dyDescent="0.2">
      <c r="A22" s="49" t="s">
        <v>167</v>
      </c>
      <c r="B22" s="63"/>
      <c r="C22" s="48" t="s">
        <v>56</v>
      </c>
      <c r="D22" s="95">
        <v>42809</v>
      </c>
      <c r="E22" s="48" t="s">
        <v>280</v>
      </c>
      <c r="F22" s="55" t="s">
        <v>13</v>
      </c>
      <c r="G22" s="71" t="s">
        <v>14</v>
      </c>
      <c r="H22" s="95">
        <v>42823</v>
      </c>
      <c r="I22" s="48">
        <f t="shared" si="3"/>
        <v>10</v>
      </c>
      <c r="J22" s="48" t="s">
        <v>15</v>
      </c>
      <c r="K22" s="72" t="s">
        <v>13</v>
      </c>
      <c r="L22" s="55" t="s">
        <v>485</v>
      </c>
    </row>
    <row r="23" spans="1:12" s="87" customFormat="1" ht="34.5" customHeight="1" x14ac:dyDescent="0.2">
      <c r="A23" s="49" t="s">
        <v>167</v>
      </c>
      <c r="B23" s="63"/>
      <c r="C23" s="48" t="s">
        <v>56</v>
      </c>
      <c r="D23" s="95">
        <v>42809</v>
      </c>
      <c r="E23" s="48" t="s">
        <v>281</v>
      </c>
      <c r="F23" s="48" t="s">
        <v>13</v>
      </c>
      <c r="G23" s="71" t="s">
        <v>14</v>
      </c>
      <c r="H23" s="95">
        <v>42810</v>
      </c>
      <c r="I23" s="48">
        <f t="shared" si="3"/>
        <v>1</v>
      </c>
      <c r="J23" s="48" t="s">
        <v>15</v>
      </c>
      <c r="K23" s="72" t="s">
        <v>13</v>
      </c>
      <c r="L23" s="55" t="s">
        <v>485</v>
      </c>
    </row>
    <row r="24" spans="1:12" s="87" customFormat="1" ht="34.5" customHeight="1" x14ac:dyDescent="0.2">
      <c r="A24" s="49" t="s">
        <v>167</v>
      </c>
      <c r="B24" s="63" t="s">
        <v>193</v>
      </c>
      <c r="C24" s="48" t="s">
        <v>56</v>
      </c>
      <c r="D24" s="95">
        <v>42810</v>
      </c>
      <c r="E24" s="48" t="s">
        <v>282</v>
      </c>
      <c r="F24" s="55" t="s">
        <v>13</v>
      </c>
      <c r="G24" s="71" t="s">
        <v>14</v>
      </c>
      <c r="H24" s="95">
        <v>42810</v>
      </c>
      <c r="I24" s="48">
        <f t="shared" si="3"/>
        <v>0</v>
      </c>
      <c r="J24" s="48" t="s">
        <v>15</v>
      </c>
      <c r="K24" s="72" t="s">
        <v>13</v>
      </c>
      <c r="L24" s="55" t="s">
        <v>485</v>
      </c>
    </row>
    <row r="25" spans="1:12" s="87" customFormat="1" ht="31.5" customHeight="1" x14ac:dyDescent="0.2">
      <c r="A25" s="49" t="s">
        <v>167</v>
      </c>
      <c r="B25" s="63" t="s">
        <v>194</v>
      </c>
      <c r="C25" s="48" t="s">
        <v>56</v>
      </c>
      <c r="D25" s="95">
        <v>42810</v>
      </c>
      <c r="E25" s="48" t="s">
        <v>283</v>
      </c>
      <c r="F25" s="55" t="s">
        <v>13</v>
      </c>
      <c r="G25" s="71" t="s">
        <v>14</v>
      </c>
      <c r="H25" s="95">
        <v>42810</v>
      </c>
      <c r="I25" s="48">
        <f t="shared" si="3"/>
        <v>0</v>
      </c>
      <c r="J25" s="48" t="s">
        <v>15</v>
      </c>
      <c r="K25" s="72" t="s">
        <v>13</v>
      </c>
      <c r="L25" s="55" t="s">
        <v>485</v>
      </c>
    </row>
    <row r="26" spans="1:12" s="87" customFormat="1" ht="49.5" customHeight="1" x14ac:dyDescent="0.2">
      <c r="A26" s="49" t="s">
        <v>167</v>
      </c>
      <c r="B26" s="63" t="s">
        <v>195</v>
      </c>
      <c r="C26" s="48" t="s">
        <v>56</v>
      </c>
      <c r="D26" s="95">
        <v>42811</v>
      </c>
      <c r="E26" s="48" t="s">
        <v>284</v>
      </c>
      <c r="F26" s="55" t="s">
        <v>13</v>
      </c>
      <c r="G26" s="71" t="s">
        <v>14</v>
      </c>
      <c r="H26" s="95">
        <v>42811</v>
      </c>
      <c r="I26" s="48">
        <f t="shared" si="3"/>
        <v>0</v>
      </c>
      <c r="J26" s="48" t="s">
        <v>15</v>
      </c>
      <c r="K26" s="72" t="s">
        <v>13</v>
      </c>
      <c r="L26" s="55" t="s">
        <v>485</v>
      </c>
    </row>
    <row r="27" spans="1:12" s="87" customFormat="1" ht="32.25" customHeight="1" x14ac:dyDescent="0.2">
      <c r="A27" s="49" t="s">
        <v>167</v>
      </c>
      <c r="B27" s="63"/>
      <c r="C27" s="48" t="s">
        <v>56</v>
      </c>
      <c r="D27" s="95">
        <v>42811</v>
      </c>
      <c r="E27" s="48" t="s">
        <v>285</v>
      </c>
      <c r="F27" s="55" t="s">
        <v>13</v>
      </c>
      <c r="G27" s="71" t="s">
        <v>14</v>
      </c>
      <c r="H27" s="95">
        <v>42811</v>
      </c>
      <c r="I27" s="48">
        <f t="shared" si="1"/>
        <v>0</v>
      </c>
      <c r="J27" s="48" t="s">
        <v>15</v>
      </c>
      <c r="K27" s="72" t="s">
        <v>13</v>
      </c>
      <c r="L27" s="55" t="s">
        <v>485</v>
      </c>
    </row>
    <row r="28" spans="1:12" s="87" customFormat="1" ht="45.75" customHeight="1" x14ac:dyDescent="0.2">
      <c r="A28" s="49" t="s">
        <v>167</v>
      </c>
      <c r="B28" s="63" t="s">
        <v>196</v>
      </c>
      <c r="C28" s="48" t="s">
        <v>56</v>
      </c>
      <c r="D28" s="95">
        <v>42816</v>
      </c>
      <c r="E28" s="48" t="s">
        <v>286</v>
      </c>
      <c r="F28" s="55" t="s">
        <v>13</v>
      </c>
      <c r="G28" s="71" t="s">
        <v>14</v>
      </c>
      <c r="H28" s="95">
        <v>42816</v>
      </c>
      <c r="I28" s="48">
        <f t="shared" si="1"/>
        <v>0</v>
      </c>
      <c r="J28" s="48" t="s">
        <v>15</v>
      </c>
      <c r="K28" s="72" t="s">
        <v>13</v>
      </c>
      <c r="L28" s="55" t="s">
        <v>485</v>
      </c>
    </row>
    <row r="29" spans="1:12" s="87" customFormat="1" ht="30" customHeight="1" x14ac:dyDescent="0.2">
      <c r="A29" s="49" t="s">
        <v>167</v>
      </c>
      <c r="B29" s="63" t="s">
        <v>197</v>
      </c>
      <c r="C29" s="48" t="s">
        <v>56</v>
      </c>
      <c r="D29" s="95">
        <v>42816</v>
      </c>
      <c r="E29" s="48" t="s">
        <v>287</v>
      </c>
      <c r="F29" s="55" t="s">
        <v>13</v>
      </c>
      <c r="G29" s="71" t="s">
        <v>14</v>
      </c>
      <c r="H29" s="95">
        <v>42816</v>
      </c>
      <c r="I29" s="48">
        <f t="shared" si="1"/>
        <v>0</v>
      </c>
      <c r="J29" s="48" t="s">
        <v>15</v>
      </c>
      <c r="K29" s="72" t="s">
        <v>13</v>
      </c>
      <c r="L29" s="55" t="s">
        <v>485</v>
      </c>
    </row>
    <row r="30" spans="1:12" s="87" customFormat="1" ht="30" customHeight="1" x14ac:dyDescent="0.2">
      <c r="A30" s="49" t="s">
        <v>167</v>
      </c>
      <c r="B30" s="63" t="s">
        <v>198</v>
      </c>
      <c r="C30" s="48" t="s">
        <v>56</v>
      </c>
      <c r="D30" s="95">
        <v>42825</v>
      </c>
      <c r="E30" s="48" t="s">
        <v>288</v>
      </c>
      <c r="F30" s="55" t="s">
        <v>13</v>
      </c>
      <c r="G30" s="71" t="s">
        <v>14</v>
      </c>
      <c r="H30" s="95">
        <v>42825</v>
      </c>
      <c r="I30" s="48">
        <f t="shared" si="1"/>
        <v>0</v>
      </c>
      <c r="J30" s="48" t="s">
        <v>15</v>
      </c>
      <c r="K30" s="72" t="s">
        <v>13</v>
      </c>
      <c r="L30" s="55" t="s">
        <v>485</v>
      </c>
    </row>
    <row r="31" spans="1:12" s="87" customFormat="1" ht="33" customHeight="1" x14ac:dyDescent="0.2">
      <c r="A31" s="49" t="s">
        <v>169</v>
      </c>
      <c r="B31" s="63" t="s">
        <v>199</v>
      </c>
      <c r="C31" s="48" t="s">
        <v>56</v>
      </c>
      <c r="D31" s="95">
        <v>42832</v>
      </c>
      <c r="E31" s="48" t="s">
        <v>289</v>
      </c>
      <c r="F31" s="55" t="s">
        <v>13</v>
      </c>
      <c r="G31" s="71" t="s">
        <v>14</v>
      </c>
      <c r="H31" s="95">
        <v>42832</v>
      </c>
      <c r="I31" s="48">
        <f t="shared" si="1"/>
        <v>0</v>
      </c>
      <c r="J31" s="48" t="s">
        <v>15</v>
      </c>
      <c r="K31" s="72" t="s">
        <v>13</v>
      </c>
      <c r="L31" s="55" t="s">
        <v>485</v>
      </c>
    </row>
    <row r="32" spans="1:12" s="87" customFormat="1" ht="34.5" customHeight="1" x14ac:dyDescent="0.2">
      <c r="A32" s="49" t="s">
        <v>169</v>
      </c>
      <c r="B32" s="63" t="s">
        <v>200</v>
      </c>
      <c r="C32" s="48" t="s">
        <v>56</v>
      </c>
      <c r="D32" s="95">
        <v>42843</v>
      </c>
      <c r="E32" s="48" t="s">
        <v>290</v>
      </c>
      <c r="F32" s="55" t="s">
        <v>13</v>
      </c>
      <c r="G32" s="71" t="s">
        <v>14</v>
      </c>
      <c r="H32" s="95">
        <v>42843</v>
      </c>
      <c r="I32" s="48">
        <f t="shared" si="1"/>
        <v>0</v>
      </c>
      <c r="J32" s="48" t="s">
        <v>15</v>
      </c>
      <c r="K32" s="72" t="s">
        <v>13</v>
      </c>
      <c r="L32" s="55" t="s">
        <v>485</v>
      </c>
    </row>
    <row r="33" spans="1:12" s="87" customFormat="1" ht="22.5" customHeight="1" x14ac:dyDescent="0.2">
      <c r="A33" s="49" t="s">
        <v>169</v>
      </c>
      <c r="B33" s="63" t="s">
        <v>201</v>
      </c>
      <c r="C33" s="48" t="s">
        <v>56</v>
      </c>
      <c r="D33" s="95">
        <v>42846</v>
      </c>
      <c r="E33" s="48" t="s">
        <v>291</v>
      </c>
      <c r="F33" s="48" t="s">
        <v>13</v>
      </c>
      <c r="G33" s="71" t="s">
        <v>14</v>
      </c>
      <c r="H33" s="95">
        <v>42846</v>
      </c>
      <c r="I33" s="48">
        <f t="shared" si="1"/>
        <v>0</v>
      </c>
      <c r="J33" s="48" t="s">
        <v>15</v>
      </c>
      <c r="K33" s="72" t="s">
        <v>13</v>
      </c>
      <c r="L33" s="55" t="s">
        <v>485</v>
      </c>
    </row>
    <row r="34" spans="1:12" s="87" customFormat="1" ht="67.5" customHeight="1" x14ac:dyDescent="0.2">
      <c r="A34" s="49" t="s">
        <v>169</v>
      </c>
      <c r="B34" s="63" t="s">
        <v>202</v>
      </c>
      <c r="C34" s="48" t="s">
        <v>56</v>
      </c>
      <c r="D34" s="95">
        <v>42846</v>
      </c>
      <c r="E34" s="48" t="s">
        <v>292</v>
      </c>
      <c r="F34" s="55" t="s">
        <v>13</v>
      </c>
      <c r="G34" s="71" t="s">
        <v>14</v>
      </c>
      <c r="H34" s="95">
        <v>42846</v>
      </c>
      <c r="I34" s="48">
        <f t="shared" si="1"/>
        <v>0</v>
      </c>
      <c r="J34" s="48" t="s">
        <v>15</v>
      </c>
      <c r="K34" s="72" t="s">
        <v>13</v>
      </c>
      <c r="L34" s="55" t="s">
        <v>485</v>
      </c>
    </row>
    <row r="35" spans="1:12" s="87" customFormat="1" ht="51" customHeight="1" x14ac:dyDescent="0.2">
      <c r="A35" s="66" t="s">
        <v>169</v>
      </c>
      <c r="B35" s="73"/>
      <c r="C35" s="48" t="s">
        <v>56</v>
      </c>
      <c r="D35" s="97">
        <v>42851</v>
      </c>
      <c r="E35" s="56" t="s">
        <v>293</v>
      </c>
      <c r="F35" s="55" t="s">
        <v>13</v>
      </c>
      <c r="G35" s="71" t="s">
        <v>14</v>
      </c>
      <c r="H35" s="97">
        <v>42851</v>
      </c>
      <c r="I35" s="48">
        <f t="shared" si="1"/>
        <v>0</v>
      </c>
      <c r="J35" s="48" t="s">
        <v>15</v>
      </c>
      <c r="K35" s="72" t="s">
        <v>13</v>
      </c>
      <c r="L35" s="55" t="s">
        <v>485</v>
      </c>
    </row>
    <row r="36" spans="1:12" s="87" customFormat="1" ht="48.75" customHeight="1" x14ac:dyDescent="0.2">
      <c r="A36" s="49" t="s">
        <v>169</v>
      </c>
      <c r="B36" s="63" t="s">
        <v>203</v>
      </c>
      <c r="C36" s="48" t="s">
        <v>56</v>
      </c>
      <c r="D36" s="95">
        <v>42860</v>
      </c>
      <c r="E36" s="48" t="s">
        <v>294</v>
      </c>
      <c r="F36" s="55" t="s">
        <v>13</v>
      </c>
      <c r="G36" s="71" t="s">
        <v>14</v>
      </c>
      <c r="H36" s="95">
        <v>42860</v>
      </c>
      <c r="I36" s="48">
        <f t="shared" si="1"/>
        <v>0</v>
      </c>
      <c r="J36" s="48" t="s">
        <v>15</v>
      </c>
      <c r="K36" s="72" t="s">
        <v>13</v>
      </c>
      <c r="L36" s="55" t="s">
        <v>485</v>
      </c>
    </row>
    <row r="37" spans="1:12" s="87" customFormat="1" ht="44.25" customHeight="1" x14ac:dyDescent="0.2">
      <c r="A37" s="49" t="s">
        <v>169</v>
      </c>
      <c r="B37" s="63" t="s">
        <v>204</v>
      </c>
      <c r="C37" s="48" t="s">
        <v>56</v>
      </c>
      <c r="D37" s="95">
        <v>42863</v>
      </c>
      <c r="E37" s="48" t="s">
        <v>295</v>
      </c>
      <c r="F37" s="55" t="s">
        <v>13</v>
      </c>
      <c r="G37" s="71" t="s">
        <v>14</v>
      </c>
      <c r="H37" s="95">
        <v>42863</v>
      </c>
      <c r="I37" s="48">
        <f t="shared" ref="I37:I38" si="4">IF(H37=0,0,(NETWORKDAYS(D37,H37)-1))</f>
        <v>0</v>
      </c>
      <c r="J37" s="48" t="s">
        <v>15</v>
      </c>
      <c r="K37" s="72" t="s">
        <v>13</v>
      </c>
      <c r="L37" s="55" t="s">
        <v>485</v>
      </c>
    </row>
    <row r="38" spans="1:12" s="87" customFormat="1" ht="50.25" customHeight="1" x14ac:dyDescent="0.2">
      <c r="A38" s="49" t="s">
        <v>169</v>
      </c>
      <c r="B38" s="63" t="s">
        <v>205</v>
      </c>
      <c r="C38" s="48" t="s">
        <v>56</v>
      </c>
      <c r="D38" s="95">
        <v>42872</v>
      </c>
      <c r="E38" s="48" t="s">
        <v>296</v>
      </c>
      <c r="F38" s="55" t="s">
        <v>13</v>
      </c>
      <c r="G38" s="71" t="s">
        <v>14</v>
      </c>
      <c r="H38" s="95">
        <v>42872</v>
      </c>
      <c r="I38" s="48">
        <f t="shared" si="4"/>
        <v>0</v>
      </c>
      <c r="J38" s="48" t="s">
        <v>15</v>
      </c>
      <c r="K38" s="72" t="s">
        <v>13</v>
      </c>
      <c r="L38" s="55" t="s">
        <v>485</v>
      </c>
    </row>
    <row r="39" spans="1:12" s="87" customFormat="1" ht="20.25" customHeight="1" x14ac:dyDescent="0.2">
      <c r="A39" s="49" t="s">
        <v>169</v>
      </c>
      <c r="B39" s="65" t="s">
        <v>206</v>
      </c>
      <c r="C39" s="48" t="s">
        <v>56</v>
      </c>
      <c r="D39" s="95">
        <v>42877</v>
      </c>
      <c r="E39" s="48" t="s">
        <v>297</v>
      </c>
      <c r="F39" s="55" t="s">
        <v>13</v>
      </c>
      <c r="G39" s="71" t="s">
        <v>14</v>
      </c>
      <c r="H39" s="95">
        <v>42877</v>
      </c>
      <c r="I39" s="48">
        <f t="shared" si="1"/>
        <v>0</v>
      </c>
      <c r="J39" s="48" t="s">
        <v>15</v>
      </c>
      <c r="K39" s="72" t="s">
        <v>13</v>
      </c>
      <c r="L39" s="55" t="s">
        <v>485</v>
      </c>
    </row>
    <row r="40" spans="1:12" s="87" customFormat="1" ht="63.75" customHeight="1" x14ac:dyDescent="0.2">
      <c r="A40" s="49" t="s">
        <v>169</v>
      </c>
      <c r="B40" s="63" t="s">
        <v>207</v>
      </c>
      <c r="C40" s="48" t="s">
        <v>56</v>
      </c>
      <c r="D40" s="95">
        <v>42887</v>
      </c>
      <c r="E40" s="48" t="s">
        <v>298</v>
      </c>
      <c r="F40" s="55" t="s">
        <v>13</v>
      </c>
      <c r="G40" s="71" t="s">
        <v>14</v>
      </c>
      <c r="H40" s="95">
        <v>42887</v>
      </c>
      <c r="I40" s="48">
        <f t="shared" si="1"/>
        <v>0</v>
      </c>
      <c r="J40" s="48" t="s">
        <v>15</v>
      </c>
      <c r="K40" s="72" t="s">
        <v>13</v>
      </c>
      <c r="L40" s="55" t="s">
        <v>485</v>
      </c>
    </row>
    <row r="41" spans="1:12" s="87" customFormat="1" ht="47.25" customHeight="1" x14ac:dyDescent="0.2">
      <c r="A41" s="49" t="s">
        <v>169</v>
      </c>
      <c r="B41" s="63" t="s">
        <v>208</v>
      </c>
      <c r="C41" s="48" t="s">
        <v>56</v>
      </c>
      <c r="D41" s="95">
        <v>42887</v>
      </c>
      <c r="E41" s="48" t="s">
        <v>299</v>
      </c>
      <c r="F41" s="55" t="s">
        <v>13</v>
      </c>
      <c r="G41" s="71" t="s">
        <v>14</v>
      </c>
      <c r="H41" s="95">
        <v>42887</v>
      </c>
      <c r="I41" s="48">
        <f t="shared" si="1"/>
        <v>0</v>
      </c>
      <c r="J41" s="48" t="s">
        <v>15</v>
      </c>
      <c r="K41" s="72" t="s">
        <v>13</v>
      </c>
      <c r="L41" s="55" t="s">
        <v>485</v>
      </c>
    </row>
    <row r="42" spans="1:12" s="87" customFormat="1" ht="34.5" customHeight="1" x14ac:dyDescent="0.2">
      <c r="A42" s="49" t="s">
        <v>169</v>
      </c>
      <c r="B42" s="63" t="s">
        <v>209</v>
      </c>
      <c r="C42" s="48" t="s">
        <v>56</v>
      </c>
      <c r="D42" s="95">
        <v>42892</v>
      </c>
      <c r="E42" s="48" t="s">
        <v>300</v>
      </c>
      <c r="F42" s="55" t="s">
        <v>13</v>
      </c>
      <c r="G42" s="71" t="s">
        <v>14</v>
      </c>
      <c r="H42" s="95">
        <v>42892</v>
      </c>
      <c r="I42" s="48">
        <f t="shared" si="1"/>
        <v>0</v>
      </c>
      <c r="J42" s="48" t="s">
        <v>15</v>
      </c>
      <c r="K42" s="72" t="s">
        <v>13</v>
      </c>
      <c r="L42" s="55" t="s">
        <v>485</v>
      </c>
    </row>
    <row r="43" spans="1:12" s="87" customFormat="1" ht="45.75" customHeight="1" x14ac:dyDescent="0.2">
      <c r="A43" s="49" t="s">
        <v>169</v>
      </c>
      <c r="B43" s="63" t="s">
        <v>210</v>
      </c>
      <c r="C43" s="48" t="s">
        <v>56</v>
      </c>
      <c r="D43" s="95">
        <v>42895</v>
      </c>
      <c r="E43" s="48" t="s">
        <v>301</v>
      </c>
      <c r="F43" s="55" t="s">
        <v>13</v>
      </c>
      <c r="G43" s="71" t="s">
        <v>14</v>
      </c>
      <c r="H43" s="95">
        <v>42895</v>
      </c>
      <c r="I43" s="48">
        <f t="shared" ref="I43:I44" si="5">IF(H43=0,0,(NETWORKDAYS(D43,H43)-1))</f>
        <v>0</v>
      </c>
      <c r="J43" s="48" t="s">
        <v>15</v>
      </c>
      <c r="K43" s="72" t="s">
        <v>13</v>
      </c>
      <c r="L43" s="55" t="s">
        <v>485</v>
      </c>
    </row>
    <row r="44" spans="1:12" s="87" customFormat="1" ht="46.5" customHeight="1" x14ac:dyDescent="0.2">
      <c r="A44" s="49" t="s">
        <v>169</v>
      </c>
      <c r="B44" s="63" t="s">
        <v>211</v>
      </c>
      <c r="C44" s="48" t="s">
        <v>56</v>
      </c>
      <c r="D44" s="95">
        <v>42902</v>
      </c>
      <c r="E44" s="48" t="s">
        <v>301</v>
      </c>
      <c r="F44" s="55" t="s">
        <v>13</v>
      </c>
      <c r="G44" s="71" t="s">
        <v>14</v>
      </c>
      <c r="H44" s="95">
        <v>42902</v>
      </c>
      <c r="I44" s="48">
        <f t="shared" si="5"/>
        <v>0</v>
      </c>
      <c r="J44" s="48" t="s">
        <v>15</v>
      </c>
      <c r="K44" s="72" t="s">
        <v>13</v>
      </c>
      <c r="L44" s="55" t="s">
        <v>485</v>
      </c>
    </row>
    <row r="45" spans="1:12" s="87" customFormat="1" ht="32.25" customHeight="1" x14ac:dyDescent="0.2">
      <c r="A45" s="49" t="s">
        <v>169</v>
      </c>
      <c r="B45" s="63" t="s">
        <v>212</v>
      </c>
      <c r="C45" s="48" t="s">
        <v>56</v>
      </c>
      <c r="D45" s="95">
        <v>42905</v>
      </c>
      <c r="E45" s="48" t="s">
        <v>302</v>
      </c>
      <c r="F45" s="55" t="s">
        <v>13</v>
      </c>
      <c r="G45" s="71" t="s">
        <v>14</v>
      </c>
      <c r="H45" s="95">
        <v>42911</v>
      </c>
      <c r="I45" s="48">
        <f t="shared" si="1"/>
        <v>4</v>
      </c>
      <c r="J45" s="48" t="s">
        <v>15</v>
      </c>
      <c r="K45" s="72" t="s">
        <v>13</v>
      </c>
      <c r="L45" s="55" t="s">
        <v>485</v>
      </c>
    </row>
    <row r="46" spans="1:12" s="87" customFormat="1" ht="18.75" customHeight="1" x14ac:dyDescent="0.2">
      <c r="A46" s="49" t="s">
        <v>169</v>
      </c>
      <c r="B46" s="63" t="s">
        <v>213</v>
      </c>
      <c r="C46" s="48" t="s">
        <v>56</v>
      </c>
      <c r="D46" s="95">
        <v>42905</v>
      </c>
      <c r="E46" s="48" t="s">
        <v>303</v>
      </c>
      <c r="F46" s="55" t="s">
        <v>13</v>
      </c>
      <c r="G46" s="71" t="s">
        <v>14</v>
      </c>
      <c r="H46" s="95">
        <v>42911</v>
      </c>
      <c r="I46" s="48">
        <f t="shared" si="1"/>
        <v>4</v>
      </c>
      <c r="J46" s="48" t="s">
        <v>15</v>
      </c>
      <c r="K46" s="72" t="s">
        <v>13</v>
      </c>
      <c r="L46" s="55" t="s">
        <v>485</v>
      </c>
    </row>
    <row r="47" spans="1:12" s="87" customFormat="1" ht="17.25" customHeight="1" x14ac:dyDescent="0.2">
      <c r="A47" s="49" t="s">
        <v>169</v>
      </c>
      <c r="B47" s="63" t="s">
        <v>214</v>
      </c>
      <c r="C47" s="48" t="s">
        <v>56</v>
      </c>
      <c r="D47" s="95">
        <v>42913</v>
      </c>
      <c r="E47" s="48" t="s">
        <v>304</v>
      </c>
      <c r="F47" s="55" t="s">
        <v>13</v>
      </c>
      <c r="G47" s="71" t="s">
        <v>14</v>
      </c>
      <c r="H47" s="95">
        <v>42913</v>
      </c>
      <c r="I47" s="48">
        <f t="shared" ref="I47:I51" si="6">IF(H47=0,0,(NETWORKDAYS(D47,H47)-1))</f>
        <v>0</v>
      </c>
      <c r="J47" s="48" t="s">
        <v>15</v>
      </c>
      <c r="K47" s="72" t="s">
        <v>13</v>
      </c>
      <c r="L47" s="55" t="s">
        <v>485</v>
      </c>
    </row>
    <row r="48" spans="1:12" s="87" customFormat="1" ht="60.75" customHeight="1" x14ac:dyDescent="0.2">
      <c r="A48" s="48" t="s">
        <v>170</v>
      </c>
      <c r="B48" s="64" t="s">
        <v>215</v>
      </c>
      <c r="C48" s="48" t="s">
        <v>56</v>
      </c>
      <c r="D48" s="95">
        <v>42920</v>
      </c>
      <c r="E48" s="48" t="s">
        <v>305</v>
      </c>
      <c r="F48" s="55" t="s">
        <v>13</v>
      </c>
      <c r="G48" s="71" t="s">
        <v>14</v>
      </c>
      <c r="H48" s="95">
        <v>42920</v>
      </c>
      <c r="I48" s="48">
        <f t="shared" si="6"/>
        <v>0</v>
      </c>
      <c r="J48" s="48" t="s">
        <v>15</v>
      </c>
      <c r="K48" s="72" t="s">
        <v>13</v>
      </c>
      <c r="L48" s="55" t="s">
        <v>485</v>
      </c>
    </row>
    <row r="49" spans="1:12" s="87" customFormat="1" ht="47.25" customHeight="1" x14ac:dyDescent="0.2">
      <c r="A49" s="49" t="s">
        <v>170</v>
      </c>
      <c r="B49" s="64" t="s">
        <v>216</v>
      </c>
      <c r="C49" s="48" t="s">
        <v>56</v>
      </c>
      <c r="D49" s="95">
        <v>42922</v>
      </c>
      <c r="E49" s="48" t="s">
        <v>306</v>
      </c>
      <c r="F49" s="55" t="s">
        <v>13</v>
      </c>
      <c r="G49" s="71" t="s">
        <v>14</v>
      </c>
      <c r="H49" s="95">
        <v>42926</v>
      </c>
      <c r="I49" s="48">
        <f t="shared" si="6"/>
        <v>2</v>
      </c>
      <c r="J49" s="48" t="s">
        <v>15</v>
      </c>
      <c r="K49" s="72" t="s">
        <v>13</v>
      </c>
      <c r="L49" s="55" t="s">
        <v>485</v>
      </c>
    </row>
    <row r="50" spans="1:12" s="87" customFormat="1" ht="31.5" customHeight="1" x14ac:dyDescent="0.2">
      <c r="A50" s="49" t="s">
        <v>170</v>
      </c>
      <c r="B50" s="63" t="s">
        <v>217</v>
      </c>
      <c r="C50" s="48" t="s">
        <v>56</v>
      </c>
      <c r="D50" s="95">
        <v>42929</v>
      </c>
      <c r="E50" s="48" t="s">
        <v>307</v>
      </c>
      <c r="F50" s="55" t="s">
        <v>13</v>
      </c>
      <c r="G50" s="71" t="s">
        <v>14</v>
      </c>
      <c r="H50" s="95">
        <v>42929</v>
      </c>
      <c r="I50" s="48">
        <f t="shared" si="6"/>
        <v>0</v>
      </c>
      <c r="J50" s="48" t="s">
        <v>15</v>
      </c>
      <c r="K50" s="72" t="s">
        <v>13</v>
      </c>
      <c r="L50" s="55" t="s">
        <v>485</v>
      </c>
    </row>
    <row r="51" spans="1:12" s="87" customFormat="1" ht="50.25" customHeight="1" x14ac:dyDescent="0.2">
      <c r="A51" s="48" t="s">
        <v>170</v>
      </c>
      <c r="B51" s="63" t="s">
        <v>218</v>
      </c>
      <c r="C51" s="48" t="s">
        <v>56</v>
      </c>
      <c r="D51" s="95">
        <v>42930</v>
      </c>
      <c r="E51" s="48" t="s">
        <v>308</v>
      </c>
      <c r="F51" s="55" t="s">
        <v>13</v>
      </c>
      <c r="G51" s="71" t="s">
        <v>14</v>
      </c>
      <c r="H51" s="95">
        <v>42931</v>
      </c>
      <c r="I51" s="48">
        <f t="shared" si="6"/>
        <v>0</v>
      </c>
      <c r="J51" s="48" t="s">
        <v>15</v>
      </c>
      <c r="K51" s="72" t="s">
        <v>13</v>
      </c>
      <c r="L51" s="55" t="s">
        <v>485</v>
      </c>
    </row>
    <row r="52" spans="1:12" s="87" customFormat="1" ht="32.25" customHeight="1" x14ac:dyDescent="0.2">
      <c r="A52" s="48" t="s">
        <v>170</v>
      </c>
      <c r="B52" s="63" t="s">
        <v>219</v>
      </c>
      <c r="C52" s="48" t="s">
        <v>56</v>
      </c>
      <c r="D52" s="95">
        <v>42934</v>
      </c>
      <c r="E52" s="48" t="s">
        <v>429</v>
      </c>
      <c r="F52" s="55" t="s">
        <v>13</v>
      </c>
      <c r="G52" s="71" t="s">
        <v>14</v>
      </c>
      <c r="H52" s="95">
        <v>42934</v>
      </c>
      <c r="I52" s="48">
        <f t="shared" si="1"/>
        <v>0</v>
      </c>
      <c r="J52" s="48" t="s">
        <v>15</v>
      </c>
      <c r="K52" s="72" t="s">
        <v>13</v>
      </c>
      <c r="L52" s="55" t="s">
        <v>485</v>
      </c>
    </row>
    <row r="53" spans="1:12" s="87" customFormat="1" ht="33" customHeight="1" x14ac:dyDescent="0.2">
      <c r="A53" s="49" t="s">
        <v>170</v>
      </c>
      <c r="B53" s="63" t="s">
        <v>220</v>
      </c>
      <c r="C53" s="48" t="s">
        <v>56</v>
      </c>
      <c r="D53" s="95">
        <v>42934</v>
      </c>
      <c r="E53" s="48" t="s">
        <v>309</v>
      </c>
      <c r="F53" s="55" t="s">
        <v>13</v>
      </c>
      <c r="G53" s="71" t="s">
        <v>14</v>
      </c>
      <c r="H53" s="95">
        <v>42934</v>
      </c>
      <c r="I53" s="48">
        <f t="shared" si="1"/>
        <v>0</v>
      </c>
      <c r="J53" s="48" t="s">
        <v>15</v>
      </c>
      <c r="K53" s="72" t="s">
        <v>13</v>
      </c>
      <c r="L53" s="55" t="s">
        <v>485</v>
      </c>
    </row>
    <row r="54" spans="1:12" s="87" customFormat="1" ht="34.5" customHeight="1" x14ac:dyDescent="0.2">
      <c r="A54" s="49" t="s">
        <v>170</v>
      </c>
      <c r="B54" s="63" t="s">
        <v>221</v>
      </c>
      <c r="C54" s="50" t="s">
        <v>56</v>
      </c>
      <c r="D54" s="95">
        <v>42935</v>
      </c>
      <c r="E54" s="48" t="s">
        <v>310</v>
      </c>
      <c r="F54" s="55" t="s">
        <v>13</v>
      </c>
      <c r="G54" s="71" t="s">
        <v>14</v>
      </c>
      <c r="H54" s="95">
        <v>42940</v>
      </c>
      <c r="I54" s="48">
        <f t="shared" si="1"/>
        <v>3</v>
      </c>
      <c r="J54" s="48" t="s">
        <v>15</v>
      </c>
      <c r="K54" s="72" t="s">
        <v>13</v>
      </c>
      <c r="L54" s="55" t="s">
        <v>485</v>
      </c>
    </row>
    <row r="55" spans="1:12" s="87" customFormat="1" ht="32.25" customHeight="1" x14ac:dyDescent="0.2">
      <c r="A55" s="49" t="s">
        <v>170</v>
      </c>
      <c r="B55" s="63" t="s">
        <v>222</v>
      </c>
      <c r="C55" s="48" t="s">
        <v>56</v>
      </c>
      <c r="D55" s="95">
        <v>42937</v>
      </c>
      <c r="E55" s="48" t="s">
        <v>311</v>
      </c>
      <c r="F55" s="55" t="s">
        <v>13</v>
      </c>
      <c r="G55" s="71" t="s">
        <v>14</v>
      </c>
      <c r="H55" s="95">
        <v>42940</v>
      </c>
      <c r="I55" s="48">
        <f t="shared" si="1"/>
        <v>1</v>
      </c>
      <c r="J55" s="48" t="s">
        <v>15</v>
      </c>
      <c r="K55" s="72" t="s">
        <v>13</v>
      </c>
      <c r="L55" s="55" t="s">
        <v>485</v>
      </c>
    </row>
    <row r="56" spans="1:12" s="87" customFormat="1" ht="32.25" customHeight="1" x14ac:dyDescent="0.2">
      <c r="A56" s="49" t="s">
        <v>170</v>
      </c>
      <c r="B56" s="63" t="s">
        <v>223</v>
      </c>
      <c r="C56" s="48" t="s">
        <v>56</v>
      </c>
      <c r="D56" s="95">
        <v>42943</v>
      </c>
      <c r="E56" s="48" t="s">
        <v>312</v>
      </c>
      <c r="F56" s="55" t="s">
        <v>13</v>
      </c>
      <c r="G56" s="71" t="s">
        <v>14</v>
      </c>
      <c r="H56" s="95">
        <v>42943</v>
      </c>
      <c r="I56" s="48">
        <f t="shared" si="1"/>
        <v>0</v>
      </c>
      <c r="J56" s="48" t="s">
        <v>15</v>
      </c>
      <c r="K56" s="72" t="s">
        <v>13</v>
      </c>
      <c r="L56" s="55" t="s">
        <v>485</v>
      </c>
    </row>
    <row r="57" spans="1:12" s="87" customFormat="1" ht="32.25" customHeight="1" x14ac:dyDescent="0.2">
      <c r="A57" s="49" t="s">
        <v>170</v>
      </c>
      <c r="B57" s="49" t="s">
        <v>224</v>
      </c>
      <c r="C57" s="48" t="s">
        <v>56</v>
      </c>
      <c r="D57" s="96">
        <v>42948</v>
      </c>
      <c r="E57" s="48" t="s">
        <v>430</v>
      </c>
      <c r="F57" s="55" t="s">
        <v>13</v>
      </c>
      <c r="G57" s="71" t="s">
        <v>14</v>
      </c>
      <c r="H57" s="96">
        <v>42948</v>
      </c>
      <c r="I57" s="48">
        <f t="shared" si="1"/>
        <v>0</v>
      </c>
      <c r="J57" s="48" t="s">
        <v>15</v>
      </c>
      <c r="K57" s="72" t="s">
        <v>13</v>
      </c>
      <c r="L57" s="55" t="s">
        <v>485</v>
      </c>
    </row>
    <row r="58" spans="1:12" s="87" customFormat="1" ht="30" customHeight="1" x14ac:dyDescent="0.2">
      <c r="A58" s="49" t="s">
        <v>170</v>
      </c>
      <c r="B58" s="49" t="s">
        <v>225</v>
      </c>
      <c r="C58" s="48" t="s">
        <v>56</v>
      </c>
      <c r="D58" s="96">
        <v>42948</v>
      </c>
      <c r="E58" s="48" t="s">
        <v>313</v>
      </c>
      <c r="F58" s="55" t="s">
        <v>13</v>
      </c>
      <c r="G58" s="71" t="s">
        <v>14</v>
      </c>
      <c r="H58" s="96">
        <v>42948</v>
      </c>
      <c r="I58" s="48">
        <f t="shared" si="1"/>
        <v>0</v>
      </c>
      <c r="J58" s="48" t="s">
        <v>15</v>
      </c>
      <c r="K58" s="72" t="s">
        <v>13</v>
      </c>
      <c r="L58" s="55" t="s">
        <v>485</v>
      </c>
    </row>
    <row r="59" spans="1:12" s="87" customFormat="1" ht="44.25" customHeight="1" x14ac:dyDescent="0.2">
      <c r="A59" s="48" t="s">
        <v>170</v>
      </c>
      <c r="B59" s="48" t="s">
        <v>226</v>
      </c>
      <c r="C59" s="48" t="s">
        <v>56</v>
      </c>
      <c r="D59" s="95">
        <v>42948</v>
      </c>
      <c r="E59" s="48" t="s">
        <v>314</v>
      </c>
      <c r="F59" s="55" t="s">
        <v>13</v>
      </c>
      <c r="G59" s="71" t="s">
        <v>14</v>
      </c>
      <c r="H59" s="95">
        <v>42948</v>
      </c>
      <c r="I59" s="48">
        <f t="shared" si="1"/>
        <v>0</v>
      </c>
      <c r="J59" s="48" t="s">
        <v>15</v>
      </c>
      <c r="K59" s="72" t="s">
        <v>13</v>
      </c>
      <c r="L59" s="55" t="s">
        <v>485</v>
      </c>
    </row>
    <row r="60" spans="1:12" s="87" customFormat="1" ht="31.5" customHeight="1" x14ac:dyDescent="0.2">
      <c r="A60" s="48" t="s">
        <v>170</v>
      </c>
      <c r="B60" s="48" t="s">
        <v>227</v>
      </c>
      <c r="C60" s="48" t="s">
        <v>56</v>
      </c>
      <c r="D60" s="95">
        <v>42963</v>
      </c>
      <c r="E60" s="48" t="s">
        <v>315</v>
      </c>
      <c r="F60" s="55" t="s">
        <v>13</v>
      </c>
      <c r="G60" s="71" t="s">
        <v>14</v>
      </c>
      <c r="H60" s="95">
        <v>42963</v>
      </c>
      <c r="I60" s="48">
        <f t="shared" ref="I60" si="7">IF(H60=0,0,(NETWORKDAYS(D60,H60)-1))</f>
        <v>0</v>
      </c>
      <c r="J60" s="48" t="s">
        <v>15</v>
      </c>
      <c r="K60" s="72" t="s">
        <v>13</v>
      </c>
      <c r="L60" s="55" t="s">
        <v>485</v>
      </c>
    </row>
    <row r="61" spans="1:12" s="87" customFormat="1" ht="21.75" customHeight="1" x14ac:dyDescent="0.2">
      <c r="A61" s="48" t="s">
        <v>170</v>
      </c>
      <c r="B61" s="48" t="s">
        <v>228</v>
      </c>
      <c r="C61" s="48" t="s">
        <v>56</v>
      </c>
      <c r="D61" s="95">
        <v>42971</v>
      </c>
      <c r="E61" s="48" t="s">
        <v>316</v>
      </c>
      <c r="F61" s="55" t="s">
        <v>13</v>
      </c>
      <c r="G61" s="71" t="s">
        <v>14</v>
      </c>
      <c r="H61" s="95">
        <v>42971</v>
      </c>
      <c r="I61" s="48">
        <f t="shared" ref="I61" si="8">IF(H61=0,0,(NETWORKDAYS(D61,H61)-1))</f>
        <v>0</v>
      </c>
      <c r="J61" s="48" t="s">
        <v>15</v>
      </c>
      <c r="K61" s="72" t="s">
        <v>13</v>
      </c>
      <c r="L61" s="55" t="s">
        <v>485</v>
      </c>
    </row>
    <row r="62" spans="1:12" s="87" customFormat="1" ht="29.25" customHeight="1" x14ac:dyDescent="0.2">
      <c r="A62" s="48" t="s">
        <v>170</v>
      </c>
      <c r="B62" s="48" t="s">
        <v>229</v>
      </c>
      <c r="C62" s="48" t="s">
        <v>56</v>
      </c>
      <c r="D62" s="95">
        <v>42985</v>
      </c>
      <c r="E62" s="48" t="s">
        <v>317</v>
      </c>
      <c r="F62" s="55" t="s">
        <v>13</v>
      </c>
      <c r="G62" s="71" t="s">
        <v>14</v>
      </c>
      <c r="H62" s="95">
        <v>42985</v>
      </c>
      <c r="I62" s="48">
        <f t="shared" ref="I62" si="9">IF(H62=0,0,(NETWORKDAYS(D62,H62)-1))</f>
        <v>0</v>
      </c>
      <c r="J62" s="48" t="s">
        <v>15</v>
      </c>
      <c r="K62" s="72" t="s">
        <v>13</v>
      </c>
      <c r="L62" s="55" t="s">
        <v>485</v>
      </c>
    </row>
    <row r="63" spans="1:12" s="87" customFormat="1" ht="33" customHeight="1" x14ac:dyDescent="0.2">
      <c r="A63" s="48" t="s">
        <v>170</v>
      </c>
      <c r="B63" s="48" t="s">
        <v>230</v>
      </c>
      <c r="C63" s="48" t="s">
        <v>56</v>
      </c>
      <c r="D63" s="95">
        <v>42996</v>
      </c>
      <c r="E63" s="48" t="s">
        <v>318</v>
      </c>
      <c r="F63" s="55" t="s">
        <v>13</v>
      </c>
      <c r="G63" s="71" t="s">
        <v>14</v>
      </c>
      <c r="H63" s="95">
        <v>42996</v>
      </c>
      <c r="I63" s="48">
        <f t="shared" si="1"/>
        <v>0</v>
      </c>
      <c r="J63" s="48" t="s">
        <v>15</v>
      </c>
      <c r="K63" s="72" t="s">
        <v>13</v>
      </c>
      <c r="L63" s="55" t="s">
        <v>485</v>
      </c>
    </row>
    <row r="64" spans="1:12" s="87" customFormat="1" ht="50.25" customHeight="1" x14ac:dyDescent="0.2">
      <c r="A64" s="49" t="s">
        <v>170</v>
      </c>
      <c r="B64" s="49" t="s">
        <v>231</v>
      </c>
      <c r="C64" s="48" t="s">
        <v>56</v>
      </c>
      <c r="D64" s="96">
        <v>42996</v>
      </c>
      <c r="E64" s="48" t="s">
        <v>319</v>
      </c>
      <c r="F64" s="55" t="s">
        <v>13</v>
      </c>
      <c r="G64" s="71" t="s">
        <v>14</v>
      </c>
      <c r="H64" s="96">
        <v>42996</v>
      </c>
      <c r="I64" s="48">
        <f t="shared" si="1"/>
        <v>0</v>
      </c>
      <c r="J64" s="48" t="s">
        <v>15</v>
      </c>
      <c r="K64" s="72" t="s">
        <v>13</v>
      </c>
      <c r="L64" s="55" t="s">
        <v>485</v>
      </c>
    </row>
    <row r="65" spans="1:12" s="87" customFormat="1" ht="60.75" customHeight="1" x14ac:dyDescent="0.2">
      <c r="A65" s="49" t="s">
        <v>170</v>
      </c>
      <c r="B65" s="49" t="s">
        <v>232</v>
      </c>
      <c r="C65" s="48" t="s">
        <v>56</v>
      </c>
      <c r="D65" s="96">
        <v>43003</v>
      </c>
      <c r="E65" s="48" t="s">
        <v>320</v>
      </c>
      <c r="F65" s="55" t="s">
        <v>13</v>
      </c>
      <c r="G65" s="71" t="s">
        <v>14</v>
      </c>
      <c r="H65" s="96">
        <v>43003</v>
      </c>
      <c r="I65" s="48">
        <f t="shared" ref="I65:I66" si="10">IF(H65=0,0,(NETWORKDAYS(D65,H65)-1))</f>
        <v>0</v>
      </c>
      <c r="J65" s="48" t="s">
        <v>15</v>
      </c>
      <c r="K65" s="72" t="s">
        <v>13</v>
      </c>
      <c r="L65" s="55" t="s">
        <v>485</v>
      </c>
    </row>
    <row r="66" spans="1:12" s="87" customFormat="1" ht="33" customHeight="1" x14ac:dyDescent="0.2">
      <c r="A66" s="49" t="s">
        <v>170</v>
      </c>
      <c r="B66" s="49" t="s">
        <v>233</v>
      </c>
      <c r="C66" s="48" t="s">
        <v>56</v>
      </c>
      <c r="D66" s="96">
        <v>43006</v>
      </c>
      <c r="E66" s="48" t="s">
        <v>321</v>
      </c>
      <c r="F66" s="55" t="s">
        <v>13</v>
      </c>
      <c r="G66" s="71" t="s">
        <v>14</v>
      </c>
      <c r="H66" s="96">
        <v>43006</v>
      </c>
      <c r="I66" s="48">
        <f t="shared" si="10"/>
        <v>0</v>
      </c>
      <c r="J66" s="48" t="s">
        <v>15</v>
      </c>
      <c r="K66" s="72" t="s">
        <v>13</v>
      </c>
      <c r="L66" s="55" t="s">
        <v>485</v>
      </c>
    </row>
    <row r="67" spans="1:12" s="87" customFormat="1" ht="30" customHeight="1" x14ac:dyDescent="0.2">
      <c r="A67" s="49" t="s">
        <v>171</v>
      </c>
      <c r="B67" s="49" t="s">
        <v>234</v>
      </c>
      <c r="C67" s="48" t="s">
        <v>56</v>
      </c>
      <c r="D67" s="96">
        <v>43014</v>
      </c>
      <c r="E67" s="48" t="s">
        <v>322</v>
      </c>
      <c r="F67" s="55" t="s">
        <v>13</v>
      </c>
      <c r="G67" s="71" t="s">
        <v>14</v>
      </c>
      <c r="H67" s="96">
        <v>43014</v>
      </c>
      <c r="I67" s="48">
        <f t="shared" si="1"/>
        <v>0</v>
      </c>
      <c r="J67" s="48" t="s">
        <v>15</v>
      </c>
      <c r="K67" s="72" t="s">
        <v>13</v>
      </c>
      <c r="L67" s="55" t="s">
        <v>485</v>
      </c>
    </row>
    <row r="68" spans="1:12" s="87" customFormat="1" ht="63" customHeight="1" x14ac:dyDescent="0.2">
      <c r="A68" s="49" t="s">
        <v>171</v>
      </c>
      <c r="B68" s="49"/>
      <c r="C68" s="48" t="s">
        <v>56</v>
      </c>
      <c r="D68" s="96">
        <v>43017</v>
      </c>
      <c r="E68" s="48" t="s">
        <v>323</v>
      </c>
      <c r="F68" s="55" t="s">
        <v>13</v>
      </c>
      <c r="G68" s="71" t="s">
        <v>14</v>
      </c>
      <c r="H68" s="96">
        <v>43018</v>
      </c>
      <c r="I68" s="48">
        <f t="shared" si="1"/>
        <v>1</v>
      </c>
      <c r="J68" s="48" t="s">
        <v>15</v>
      </c>
      <c r="K68" s="72" t="s">
        <v>13</v>
      </c>
      <c r="L68" s="55" t="s">
        <v>485</v>
      </c>
    </row>
    <row r="69" spans="1:12" s="87" customFormat="1" ht="65.25" customHeight="1" x14ac:dyDescent="0.2">
      <c r="A69" s="49" t="s">
        <v>171</v>
      </c>
      <c r="B69" s="49"/>
      <c r="C69" s="48" t="s">
        <v>56</v>
      </c>
      <c r="D69" s="96">
        <v>43021</v>
      </c>
      <c r="E69" s="48" t="s">
        <v>323</v>
      </c>
      <c r="F69" s="55" t="s">
        <v>13</v>
      </c>
      <c r="G69" s="71" t="s">
        <v>14</v>
      </c>
      <c r="H69" s="96">
        <v>43027</v>
      </c>
      <c r="I69" s="48">
        <f t="shared" si="1"/>
        <v>4</v>
      </c>
      <c r="J69" s="48" t="s">
        <v>15</v>
      </c>
      <c r="K69" s="72" t="s">
        <v>13</v>
      </c>
      <c r="L69" s="55" t="s">
        <v>485</v>
      </c>
    </row>
    <row r="70" spans="1:12" s="87" customFormat="1" ht="53.25" customHeight="1" x14ac:dyDescent="0.2">
      <c r="A70" s="49" t="s">
        <v>171</v>
      </c>
      <c r="B70" s="49" t="s">
        <v>235</v>
      </c>
      <c r="C70" s="48" t="s">
        <v>56</v>
      </c>
      <c r="D70" s="96">
        <v>43027</v>
      </c>
      <c r="E70" s="48" t="s">
        <v>324</v>
      </c>
      <c r="F70" s="55" t="s">
        <v>13</v>
      </c>
      <c r="G70" s="71" t="s">
        <v>14</v>
      </c>
      <c r="H70" s="96">
        <v>43027</v>
      </c>
      <c r="I70" s="48">
        <f t="shared" si="1"/>
        <v>0</v>
      </c>
      <c r="J70" s="48" t="s">
        <v>15</v>
      </c>
      <c r="K70" s="72" t="s">
        <v>13</v>
      </c>
      <c r="L70" s="55" t="s">
        <v>485</v>
      </c>
    </row>
    <row r="71" spans="1:12" s="87" customFormat="1" ht="31.5" customHeight="1" x14ac:dyDescent="0.2">
      <c r="A71" s="49" t="s">
        <v>171</v>
      </c>
      <c r="B71" s="49" t="s">
        <v>236</v>
      </c>
      <c r="C71" s="48" t="s">
        <v>56</v>
      </c>
      <c r="D71" s="96">
        <v>43027</v>
      </c>
      <c r="E71" s="48" t="s">
        <v>325</v>
      </c>
      <c r="F71" s="55" t="s">
        <v>13</v>
      </c>
      <c r="G71" s="71" t="s">
        <v>14</v>
      </c>
      <c r="H71" s="96">
        <v>43027</v>
      </c>
      <c r="I71" s="48">
        <f t="shared" ref="I71:I114" si="11">IF(H71=0,0,(NETWORKDAYS(D71,H71)-1))</f>
        <v>0</v>
      </c>
      <c r="J71" s="48" t="s">
        <v>15</v>
      </c>
      <c r="K71" s="72" t="s">
        <v>13</v>
      </c>
      <c r="L71" s="55" t="s">
        <v>485</v>
      </c>
    </row>
    <row r="72" spans="1:12" s="87" customFormat="1" ht="48.75" customHeight="1" x14ac:dyDescent="0.2">
      <c r="A72" s="49" t="s">
        <v>171</v>
      </c>
      <c r="B72" s="49" t="s">
        <v>237</v>
      </c>
      <c r="C72" s="49" t="s">
        <v>56</v>
      </c>
      <c r="D72" s="96">
        <v>43028</v>
      </c>
      <c r="E72" s="48" t="s">
        <v>326</v>
      </c>
      <c r="F72" s="74" t="s">
        <v>13</v>
      </c>
      <c r="G72" s="75" t="s">
        <v>14</v>
      </c>
      <c r="H72" s="96">
        <v>43028</v>
      </c>
      <c r="I72" s="49">
        <f t="shared" si="11"/>
        <v>0</v>
      </c>
      <c r="J72" s="49" t="s">
        <v>15</v>
      </c>
      <c r="K72" s="76" t="s">
        <v>13</v>
      </c>
      <c r="L72" s="55" t="s">
        <v>485</v>
      </c>
    </row>
    <row r="73" spans="1:12" s="87" customFormat="1" ht="37.5" customHeight="1" x14ac:dyDescent="0.2">
      <c r="A73" s="49" t="s">
        <v>171</v>
      </c>
      <c r="B73" s="49" t="s">
        <v>238</v>
      </c>
      <c r="C73" s="49" t="s">
        <v>56</v>
      </c>
      <c r="D73" s="96">
        <v>43042</v>
      </c>
      <c r="E73" s="48" t="s">
        <v>327</v>
      </c>
      <c r="F73" s="74" t="s">
        <v>13</v>
      </c>
      <c r="G73" s="75" t="s">
        <v>14</v>
      </c>
      <c r="H73" s="96">
        <v>43042</v>
      </c>
      <c r="I73" s="49">
        <f t="shared" si="11"/>
        <v>0</v>
      </c>
      <c r="J73" s="49" t="s">
        <v>15</v>
      </c>
      <c r="K73" s="76" t="s">
        <v>13</v>
      </c>
      <c r="L73" s="55" t="s">
        <v>485</v>
      </c>
    </row>
    <row r="74" spans="1:12" s="87" customFormat="1" ht="32.25" customHeight="1" x14ac:dyDescent="0.2">
      <c r="A74" s="49" t="s">
        <v>171</v>
      </c>
      <c r="B74" s="49" t="s">
        <v>239</v>
      </c>
      <c r="C74" s="49" t="s">
        <v>56</v>
      </c>
      <c r="D74" s="96">
        <v>43046</v>
      </c>
      <c r="E74" s="48" t="s">
        <v>328</v>
      </c>
      <c r="F74" s="74" t="s">
        <v>13</v>
      </c>
      <c r="G74" s="75" t="s">
        <v>14</v>
      </c>
      <c r="H74" s="96">
        <v>43046</v>
      </c>
      <c r="I74" s="49">
        <f t="shared" si="11"/>
        <v>0</v>
      </c>
      <c r="J74" s="49" t="s">
        <v>15</v>
      </c>
      <c r="K74" s="76" t="s">
        <v>13</v>
      </c>
      <c r="L74" s="55" t="s">
        <v>485</v>
      </c>
    </row>
    <row r="75" spans="1:12" s="87" customFormat="1" ht="32.25" customHeight="1" x14ac:dyDescent="0.2">
      <c r="A75" s="49" t="s">
        <v>171</v>
      </c>
      <c r="B75" s="49" t="s">
        <v>240</v>
      </c>
      <c r="C75" s="49" t="s">
        <v>56</v>
      </c>
      <c r="D75" s="96">
        <v>43046</v>
      </c>
      <c r="E75" s="48" t="s">
        <v>329</v>
      </c>
      <c r="F75" s="74" t="s">
        <v>13</v>
      </c>
      <c r="G75" s="75" t="s">
        <v>14</v>
      </c>
      <c r="H75" s="96">
        <v>43046</v>
      </c>
      <c r="I75" s="49">
        <f t="shared" si="11"/>
        <v>0</v>
      </c>
      <c r="J75" s="49" t="s">
        <v>15</v>
      </c>
      <c r="K75" s="76" t="s">
        <v>13</v>
      </c>
      <c r="L75" s="55" t="s">
        <v>485</v>
      </c>
    </row>
    <row r="76" spans="1:12" s="87" customFormat="1" ht="24" customHeight="1" x14ac:dyDescent="0.2">
      <c r="A76" s="49" t="s">
        <v>171</v>
      </c>
      <c r="B76" s="49" t="s">
        <v>241</v>
      </c>
      <c r="C76" s="49" t="s">
        <v>56</v>
      </c>
      <c r="D76" s="96">
        <v>43047</v>
      </c>
      <c r="E76" s="48" t="s">
        <v>330</v>
      </c>
      <c r="F76" s="74" t="s">
        <v>13</v>
      </c>
      <c r="G76" s="75" t="s">
        <v>14</v>
      </c>
      <c r="H76" s="96">
        <v>43047</v>
      </c>
      <c r="I76" s="49">
        <f t="shared" si="11"/>
        <v>0</v>
      </c>
      <c r="J76" s="49" t="s">
        <v>15</v>
      </c>
      <c r="K76" s="76" t="s">
        <v>13</v>
      </c>
      <c r="L76" s="55" t="s">
        <v>485</v>
      </c>
    </row>
    <row r="77" spans="1:12" s="87" customFormat="1" ht="48.75" customHeight="1" x14ac:dyDescent="0.2">
      <c r="A77" s="49" t="s">
        <v>171</v>
      </c>
      <c r="B77" s="49" t="s">
        <v>242</v>
      </c>
      <c r="C77" s="49" t="s">
        <v>56</v>
      </c>
      <c r="D77" s="96">
        <v>43052</v>
      </c>
      <c r="E77" s="48" t="s">
        <v>331</v>
      </c>
      <c r="F77" s="74" t="s">
        <v>13</v>
      </c>
      <c r="G77" s="75" t="s">
        <v>14</v>
      </c>
      <c r="H77" s="96">
        <v>43052</v>
      </c>
      <c r="I77" s="49">
        <f t="shared" si="11"/>
        <v>0</v>
      </c>
      <c r="J77" s="49" t="s">
        <v>15</v>
      </c>
      <c r="K77" s="76" t="s">
        <v>13</v>
      </c>
      <c r="L77" s="55" t="s">
        <v>485</v>
      </c>
    </row>
    <row r="78" spans="1:12" s="87" customFormat="1" ht="15.75" customHeight="1" x14ac:dyDescent="0.2">
      <c r="A78" s="49" t="s">
        <v>171</v>
      </c>
      <c r="B78" s="49" t="s">
        <v>243</v>
      </c>
      <c r="C78" s="49" t="s">
        <v>56</v>
      </c>
      <c r="D78" s="96">
        <v>43053</v>
      </c>
      <c r="E78" s="48" t="s">
        <v>332</v>
      </c>
      <c r="F78" s="74" t="s">
        <v>13</v>
      </c>
      <c r="G78" s="75" t="s">
        <v>14</v>
      </c>
      <c r="H78" s="96">
        <v>43053</v>
      </c>
      <c r="I78" s="49">
        <f t="shared" si="11"/>
        <v>0</v>
      </c>
      <c r="J78" s="49" t="s">
        <v>15</v>
      </c>
      <c r="K78" s="76" t="s">
        <v>13</v>
      </c>
      <c r="L78" s="55" t="s">
        <v>485</v>
      </c>
    </row>
    <row r="79" spans="1:12" s="87" customFormat="1" ht="78" customHeight="1" x14ac:dyDescent="0.2">
      <c r="A79" s="49" t="s">
        <v>171</v>
      </c>
      <c r="B79" s="49" t="s">
        <v>244</v>
      </c>
      <c r="C79" s="49" t="s">
        <v>56</v>
      </c>
      <c r="D79" s="96">
        <v>43059</v>
      </c>
      <c r="E79" s="48" t="s">
        <v>333</v>
      </c>
      <c r="F79" s="74" t="s">
        <v>13</v>
      </c>
      <c r="G79" s="75" t="s">
        <v>14</v>
      </c>
      <c r="H79" s="96">
        <v>43059</v>
      </c>
      <c r="I79" s="49">
        <f t="shared" si="11"/>
        <v>0</v>
      </c>
      <c r="J79" s="49" t="s">
        <v>15</v>
      </c>
      <c r="K79" s="76" t="s">
        <v>13</v>
      </c>
      <c r="L79" s="55" t="s">
        <v>485</v>
      </c>
    </row>
    <row r="80" spans="1:12" s="87" customFormat="1" ht="33" customHeight="1" x14ac:dyDescent="0.2">
      <c r="A80" s="49" t="s">
        <v>171</v>
      </c>
      <c r="B80" s="49"/>
      <c r="C80" s="49" t="s">
        <v>56</v>
      </c>
      <c r="D80" s="96">
        <v>43082</v>
      </c>
      <c r="E80" s="48" t="s">
        <v>334</v>
      </c>
      <c r="F80" s="74" t="s">
        <v>13</v>
      </c>
      <c r="G80" s="75" t="s">
        <v>14</v>
      </c>
      <c r="H80" s="96">
        <v>43082</v>
      </c>
      <c r="I80" s="49">
        <f t="shared" si="11"/>
        <v>0</v>
      </c>
      <c r="J80" s="49" t="s">
        <v>15</v>
      </c>
      <c r="K80" s="76" t="s">
        <v>13</v>
      </c>
      <c r="L80" s="55" t="s">
        <v>485</v>
      </c>
    </row>
    <row r="81" spans="1:12" s="87" customFormat="1" ht="60" customHeight="1" x14ac:dyDescent="0.2">
      <c r="A81" s="56" t="s">
        <v>172</v>
      </c>
      <c r="B81" s="57" t="s">
        <v>245</v>
      </c>
      <c r="C81" s="49" t="s">
        <v>56</v>
      </c>
      <c r="D81" s="98">
        <v>43104</v>
      </c>
      <c r="E81" s="57" t="s">
        <v>335</v>
      </c>
      <c r="F81" s="74" t="s">
        <v>13</v>
      </c>
      <c r="G81" s="75" t="s">
        <v>14</v>
      </c>
      <c r="H81" s="100">
        <v>43104</v>
      </c>
      <c r="I81" s="49">
        <f t="shared" si="11"/>
        <v>0</v>
      </c>
      <c r="J81" s="49" t="s">
        <v>15</v>
      </c>
      <c r="K81" s="76" t="s">
        <v>13</v>
      </c>
      <c r="L81" s="55" t="s">
        <v>485</v>
      </c>
    </row>
    <row r="82" spans="1:12" s="87" customFormat="1" ht="39" customHeight="1" x14ac:dyDescent="0.2">
      <c r="A82" s="56" t="s">
        <v>172</v>
      </c>
      <c r="B82" s="57" t="s">
        <v>246</v>
      </c>
      <c r="C82" s="49" t="s">
        <v>56</v>
      </c>
      <c r="D82" s="98">
        <v>43111</v>
      </c>
      <c r="E82" s="57" t="s">
        <v>336</v>
      </c>
      <c r="F82" s="74" t="s">
        <v>13</v>
      </c>
      <c r="G82" s="75" t="s">
        <v>14</v>
      </c>
      <c r="H82" s="100">
        <v>43112</v>
      </c>
      <c r="I82" s="49">
        <f t="shared" si="11"/>
        <v>1</v>
      </c>
      <c r="J82" s="49" t="s">
        <v>15</v>
      </c>
      <c r="K82" s="76" t="s">
        <v>13</v>
      </c>
      <c r="L82" s="55" t="s">
        <v>485</v>
      </c>
    </row>
    <row r="83" spans="1:12" s="87" customFormat="1" ht="34.5" customHeight="1" x14ac:dyDescent="0.2">
      <c r="A83" s="56" t="s">
        <v>172</v>
      </c>
      <c r="B83" s="57" t="s">
        <v>247</v>
      </c>
      <c r="C83" s="49" t="s">
        <v>56</v>
      </c>
      <c r="D83" s="98">
        <v>43112</v>
      </c>
      <c r="E83" s="57" t="s">
        <v>337</v>
      </c>
      <c r="F83" s="74" t="s">
        <v>13</v>
      </c>
      <c r="G83" s="75" t="s">
        <v>14</v>
      </c>
      <c r="H83" s="100">
        <v>43115</v>
      </c>
      <c r="I83" s="49">
        <f t="shared" si="11"/>
        <v>1</v>
      </c>
      <c r="J83" s="49" t="s">
        <v>15</v>
      </c>
      <c r="K83" s="76" t="s">
        <v>13</v>
      </c>
      <c r="L83" s="55" t="s">
        <v>485</v>
      </c>
    </row>
    <row r="84" spans="1:12" s="87" customFormat="1" ht="50.25" customHeight="1" x14ac:dyDescent="0.2">
      <c r="A84" s="56" t="s">
        <v>172</v>
      </c>
      <c r="B84" s="57" t="s">
        <v>248</v>
      </c>
      <c r="C84" s="49" t="s">
        <v>56</v>
      </c>
      <c r="D84" s="98">
        <v>43115</v>
      </c>
      <c r="E84" s="57" t="s">
        <v>338</v>
      </c>
      <c r="F84" s="74" t="s">
        <v>13</v>
      </c>
      <c r="G84" s="75" t="s">
        <v>14</v>
      </c>
      <c r="H84" s="100">
        <v>43117</v>
      </c>
      <c r="I84" s="49">
        <f t="shared" si="11"/>
        <v>2</v>
      </c>
      <c r="J84" s="49" t="s">
        <v>15</v>
      </c>
      <c r="K84" s="76" t="s">
        <v>13</v>
      </c>
      <c r="L84" s="55" t="s">
        <v>485</v>
      </c>
    </row>
    <row r="85" spans="1:12" s="87" customFormat="1" ht="39" customHeight="1" x14ac:dyDescent="0.2">
      <c r="A85" s="56" t="s">
        <v>172</v>
      </c>
      <c r="B85" s="57" t="s">
        <v>249</v>
      </c>
      <c r="C85" s="49" t="s">
        <v>56</v>
      </c>
      <c r="D85" s="98">
        <v>43117</v>
      </c>
      <c r="E85" s="57" t="s">
        <v>339</v>
      </c>
      <c r="F85" s="74" t="s">
        <v>13</v>
      </c>
      <c r="G85" s="75" t="s">
        <v>14</v>
      </c>
      <c r="H85" s="100">
        <v>43117</v>
      </c>
      <c r="I85" s="49">
        <f t="shared" si="11"/>
        <v>0</v>
      </c>
      <c r="J85" s="49" t="s">
        <v>15</v>
      </c>
      <c r="K85" s="76" t="s">
        <v>13</v>
      </c>
      <c r="L85" s="55" t="s">
        <v>485</v>
      </c>
    </row>
    <row r="86" spans="1:12" s="87" customFormat="1" ht="31.5" customHeight="1" x14ac:dyDescent="0.2">
      <c r="A86" s="56" t="s">
        <v>172</v>
      </c>
      <c r="B86" s="57" t="s">
        <v>250</v>
      </c>
      <c r="C86" s="49" t="s">
        <v>56</v>
      </c>
      <c r="D86" s="98">
        <v>43119</v>
      </c>
      <c r="E86" s="57" t="s">
        <v>340</v>
      </c>
      <c r="F86" s="74" t="s">
        <v>13</v>
      </c>
      <c r="G86" s="75" t="s">
        <v>14</v>
      </c>
      <c r="H86" s="100">
        <v>43122</v>
      </c>
      <c r="I86" s="49">
        <f t="shared" si="11"/>
        <v>1</v>
      </c>
      <c r="J86" s="49" t="s">
        <v>15</v>
      </c>
      <c r="K86" s="76" t="s">
        <v>13</v>
      </c>
      <c r="L86" s="55" t="s">
        <v>485</v>
      </c>
    </row>
    <row r="87" spans="1:12" s="87" customFormat="1" ht="35.25" customHeight="1" x14ac:dyDescent="0.2">
      <c r="A87" s="56" t="s">
        <v>172</v>
      </c>
      <c r="B87" s="57" t="s">
        <v>251</v>
      </c>
      <c r="C87" s="49" t="s">
        <v>56</v>
      </c>
      <c r="D87" s="98">
        <v>43130</v>
      </c>
      <c r="E87" s="57" t="s">
        <v>341</v>
      </c>
      <c r="F87" s="74" t="s">
        <v>13</v>
      </c>
      <c r="G87" s="75" t="s">
        <v>14</v>
      </c>
      <c r="H87" s="100">
        <v>43130</v>
      </c>
      <c r="I87" s="49">
        <f t="shared" si="11"/>
        <v>0</v>
      </c>
      <c r="J87" s="49" t="s">
        <v>15</v>
      </c>
      <c r="K87" s="76" t="s">
        <v>13</v>
      </c>
      <c r="L87" s="55" t="s">
        <v>485</v>
      </c>
    </row>
    <row r="88" spans="1:12" s="87" customFormat="1" ht="24" customHeight="1" x14ac:dyDescent="0.2">
      <c r="A88" s="56" t="s">
        <v>172</v>
      </c>
      <c r="B88" s="58">
        <v>475</v>
      </c>
      <c r="C88" s="49" t="s">
        <v>56</v>
      </c>
      <c r="D88" s="99">
        <v>43143</v>
      </c>
      <c r="E88" s="58" t="s">
        <v>342</v>
      </c>
      <c r="F88" s="74" t="s">
        <v>13</v>
      </c>
      <c r="G88" s="75" t="s">
        <v>14</v>
      </c>
      <c r="H88" s="100">
        <v>43143</v>
      </c>
      <c r="I88" s="49">
        <f t="shared" si="11"/>
        <v>0</v>
      </c>
      <c r="J88" s="49" t="s">
        <v>15</v>
      </c>
      <c r="K88" s="76" t="s">
        <v>13</v>
      </c>
      <c r="L88" s="55" t="s">
        <v>485</v>
      </c>
    </row>
    <row r="89" spans="1:12" s="87" customFormat="1" ht="31.5" customHeight="1" x14ac:dyDescent="0.2">
      <c r="A89" s="56" t="s">
        <v>172</v>
      </c>
      <c r="B89" s="58">
        <v>484</v>
      </c>
      <c r="C89" s="49" t="s">
        <v>56</v>
      </c>
      <c r="D89" s="99">
        <v>43143</v>
      </c>
      <c r="E89" s="58" t="s">
        <v>343</v>
      </c>
      <c r="F89" s="74" t="s">
        <v>13</v>
      </c>
      <c r="G89" s="75" t="s">
        <v>14</v>
      </c>
      <c r="H89" s="100">
        <v>43143</v>
      </c>
      <c r="I89" s="49">
        <f t="shared" si="11"/>
        <v>0</v>
      </c>
      <c r="J89" s="49" t="s">
        <v>15</v>
      </c>
      <c r="K89" s="76" t="s">
        <v>13</v>
      </c>
      <c r="L89" s="55" t="s">
        <v>485</v>
      </c>
    </row>
    <row r="90" spans="1:12" s="87" customFormat="1" ht="24" customHeight="1" x14ac:dyDescent="0.2">
      <c r="A90" s="56" t="s">
        <v>172</v>
      </c>
      <c r="B90" s="58">
        <v>528</v>
      </c>
      <c r="C90" s="49" t="s">
        <v>56</v>
      </c>
      <c r="D90" s="99">
        <v>43145</v>
      </c>
      <c r="E90" s="58" t="s">
        <v>344</v>
      </c>
      <c r="F90" s="74" t="s">
        <v>13</v>
      </c>
      <c r="G90" s="75" t="s">
        <v>14</v>
      </c>
      <c r="H90" s="100">
        <v>43146</v>
      </c>
      <c r="I90" s="49">
        <f t="shared" si="11"/>
        <v>1</v>
      </c>
      <c r="J90" s="49" t="s">
        <v>15</v>
      </c>
      <c r="K90" s="76" t="s">
        <v>13</v>
      </c>
      <c r="L90" s="55" t="s">
        <v>485</v>
      </c>
    </row>
    <row r="91" spans="1:12" s="87" customFormat="1" ht="47.25" customHeight="1" x14ac:dyDescent="0.2">
      <c r="A91" s="56" t="s">
        <v>172</v>
      </c>
      <c r="B91" s="77">
        <v>548</v>
      </c>
      <c r="C91" s="49" t="s">
        <v>56</v>
      </c>
      <c r="D91" s="94">
        <v>43150</v>
      </c>
      <c r="E91" s="48" t="s">
        <v>345</v>
      </c>
      <c r="F91" s="74" t="s">
        <v>13</v>
      </c>
      <c r="G91" s="75" t="s">
        <v>14</v>
      </c>
      <c r="H91" s="94">
        <v>43151</v>
      </c>
      <c r="I91" s="49">
        <f t="shared" si="11"/>
        <v>1</v>
      </c>
      <c r="J91" s="49" t="s">
        <v>15</v>
      </c>
      <c r="K91" s="76" t="s">
        <v>13</v>
      </c>
      <c r="L91" s="55" t="s">
        <v>485</v>
      </c>
    </row>
    <row r="92" spans="1:12" s="87" customFormat="1" ht="48" customHeight="1" x14ac:dyDescent="0.2">
      <c r="A92" s="56" t="s">
        <v>172</v>
      </c>
      <c r="B92" s="58">
        <v>548</v>
      </c>
      <c r="C92" s="49" t="s">
        <v>56</v>
      </c>
      <c r="D92" s="99">
        <v>43150</v>
      </c>
      <c r="E92" s="58" t="s">
        <v>346</v>
      </c>
      <c r="F92" s="74" t="s">
        <v>13</v>
      </c>
      <c r="G92" s="75" t="s">
        <v>14</v>
      </c>
      <c r="H92" s="100">
        <v>43151</v>
      </c>
      <c r="I92" s="49">
        <f t="shared" si="11"/>
        <v>1</v>
      </c>
      <c r="J92" s="49" t="s">
        <v>15</v>
      </c>
      <c r="K92" s="76" t="s">
        <v>13</v>
      </c>
      <c r="L92" s="55" t="s">
        <v>485</v>
      </c>
    </row>
    <row r="93" spans="1:12" s="87" customFormat="1" ht="34.5" customHeight="1" x14ac:dyDescent="0.2">
      <c r="A93" s="56" t="s">
        <v>172</v>
      </c>
      <c r="B93" s="58">
        <v>595</v>
      </c>
      <c r="C93" s="49" t="s">
        <v>56</v>
      </c>
      <c r="D93" s="99">
        <v>43152</v>
      </c>
      <c r="E93" s="58" t="s">
        <v>347</v>
      </c>
      <c r="F93" s="74" t="s">
        <v>13</v>
      </c>
      <c r="G93" s="75" t="s">
        <v>14</v>
      </c>
      <c r="H93" s="100">
        <v>43153</v>
      </c>
      <c r="I93" s="49">
        <f t="shared" si="11"/>
        <v>1</v>
      </c>
      <c r="J93" s="49" t="s">
        <v>15</v>
      </c>
      <c r="K93" s="76" t="s">
        <v>13</v>
      </c>
      <c r="L93" s="55" t="s">
        <v>485</v>
      </c>
    </row>
    <row r="94" spans="1:12" s="87" customFormat="1" ht="34.5" customHeight="1" x14ac:dyDescent="0.2">
      <c r="A94" s="56" t="s">
        <v>172</v>
      </c>
      <c r="B94" s="58">
        <v>598</v>
      </c>
      <c r="C94" s="49" t="s">
        <v>56</v>
      </c>
      <c r="D94" s="99">
        <v>43153</v>
      </c>
      <c r="E94" s="58" t="s">
        <v>348</v>
      </c>
      <c r="F94" s="74" t="s">
        <v>13</v>
      </c>
      <c r="G94" s="75" t="s">
        <v>14</v>
      </c>
      <c r="H94" s="100">
        <v>43153</v>
      </c>
      <c r="I94" s="49">
        <f t="shared" si="11"/>
        <v>0</v>
      </c>
      <c r="J94" s="49" t="s">
        <v>15</v>
      </c>
      <c r="K94" s="76" t="s">
        <v>13</v>
      </c>
      <c r="L94" s="55" t="s">
        <v>485</v>
      </c>
    </row>
    <row r="95" spans="1:12" s="87" customFormat="1" ht="33" customHeight="1" x14ac:dyDescent="0.2">
      <c r="A95" s="56" t="s">
        <v>172</v>
      </c>
      <c r="B95" s="78" t="s">
        <v>252</v>
      </c>
      <c r="C95" s="49" t="s">
        <v>56</v>
      </c>
      <c r="D95" s="95">
        <v>43158</v>
      </c>
      <c r="E95" s="48" t="s">
        <v>349</v>
      </c>
      <c r="F95" s="74" t="s">
        <v>13</v>
      </c>
      <c r="G95" s="75" t="s">
        <v>14</v>
      </c>
      <c r="H95" s="95">
        <v>43158</v>
      </c>
      <c r="I95" s="49">
        <f t="shared" si="11"/>
        <v>0</v>
      </c>
      <c r="J95" s="49" t="s">
        <v>15</v>
      </c>
      <c r="K95" s="76" t="s">
        <v>13</v>
      </c>
      <c r="L95" s="55" t="s">
        <v>485</v>
      </c>
    </row>
    <row r="96" spans="1:12" s="87" customFormat="1" ht="59.25" customHeight="1" x14ac:dyDescent="0.2">
      <c r="A96" s="56" t="s">
        <v>172</v>
      </c>
      <c r="B96" s="79" t="s">
        <v>253</v>
      </c>
      <c r="C96" s="49" t="s">
        <v>56</v>
      </c>
      <c r="D96" s="94">
        <v>43159</v>
      </c>
      <c r="E96" s="55" t="s">
        <v>350</v>
      </c>
      <c r="F96" s="74" t="s">
        <v>13</v>
      </c>
      <c r="G96" s="75" t="s">
        <v>14</v>
      </c>
      <c r="H96" s="94">
        <v>43160</v>
      </c>
      <c r="I96" s="88">
        <f t="shared" si="11"/>
        <v>1</v>
      </c>
      <c r="J96" s="49" t="s">
        <v>15</v>
      </c>
      <c r="K96" s="76" t="s">
        <v>13</v>
      </c>
      <c r="L96" s="55" t="s">
        <v>485</v>
      </c>
    </row>
    <row r="97" spans="1:12" s="87" customFormat="1" ht="73.5" customHeight="1" x14ac:dyDescent="0.2">
      <c r="A97" s="56" t="s">
        <v>172</v>
      </c>
      <c r="B97" s="78"/>
      <c r="C97" s="49" t="s">
        <v>56</v>
      </c>
      <c r="D97" s="95">
        <v>43160</v>
      </c>
      <c r="E97" s="48" t="s">
        <v>351</v>
      </c>
      <c r="F97" s="74" t="s">
        <v>13</v>
      </c>
      <c r="G97" s="75" t="s">
        <v>14</v>
      </c>
      <c r="H97" s="95">
        <v>43160</v>
      </c>
      <c r="I97" s="88">
        <f t="shared" si="11"/>
        <v>0</v>
      </c>
      <c r="J97" s="49" t="s">
        <v>15</v>
      </c>
      <c r="K97" s="76" t="s">
        <v>13</v>
      </c>
      <c r="L97" s="55" t="s">
        <v>485</v>
      </c>
    </row>
    <row r="98" spans="1:12" s="87" customFormat="1" ht="24" customHeight="1" x14ac:dyDescent="0.2">
      <c r="A98" s="56" t="s">
        <v>172</v>
      </c>
      <c r="B98" s="58">
        <v>668</v>
      </c>
      <c r="C98" s="49" t="s">
        <v>56</v>
      </c>
      <c r="D98" s="99">
        <v>43160</v>
      </c>
      <c r="E98" s="58" t="s">
        <v>352</v>
      </c>
      <c r="F98" s="74" t="s">
        <v>13</v>
      </c>
      <c r="G98" s="75" t="s">
        <v>14</v>
      </c>
      <c r="H98" s="100">
        <v>43160</v>
      </c>
      <c r="I98" s="88">
        <f t="shared" si="11"/>
        <v>0</v>
      </c>
      <c r="J98" s="49" t="s">
        <v>15</v>
      </c>
      <c r="K98" s="76" t="s">
        <v>13</v>
      </c>
      <c r="L98" s="55" t="s">
        <v>485</v>
      </c>
    </row>
    <row r="99" spans="1:12" s="87" customFormat="1" ht="36" customHeight="1" x14ac:dyDescent="0.2">
      <c r="A99" s="56" t="s">
        <v>172</v>
      </c>
      <c r="B99" s="58">
        <v>676</v>
      </c>
      <c r="C99" s="49" t="s">
        <v>56</v>
      </c>
      <c r="D99" s="99">
        <v>43160</v>
      </c>
      <c r="E99" s="58" t="s">
        <v>353</v>
      </c>
      <c r="F99" s="74" t="s">
        <v>13</v>
      </c>
      <c r="G99" s="75" t="s">
        <v>14</v>
      </c>
      <c r="H99" s="100">
        <v>43160</v>
      </c>
      <c r="I99" s="88">
        <f t="shared" si="11"/>
        <v>0</v>
      </c>
      <c r="J99" s="49" t="s">
        <v>15</v>
      </c>
      <c r="K99" s="76" t="s">
        <v>13</v>
      </c>
      <c r="L99" s="55" t="s">
        <v>485</v>
      </c>
    </row>
    <row r="100" spans="1:12" s="87" customFormat="1" ht="21" customHeight="1" x14ac:dyDescent="0.2">
      <c r="A100" s="56" t="s">
        <v>172</v>
      </c>
      <c r="B100" s="58">
        <v>739</v>
      </c>
      <c r="C100" s="49" t="s">
        <v>56</v>
      </c>
      <c r="D100" s="99">
        <v>43165</v>
      </c>
      <c r="E100" s="58" t="s">
        <v>354</v>
      </c>
      <c r="F100" s="74" t="s">
        <v>13</v>
      </c>
      <c r="G100" s="75" t="s">
        <v>14</v>
      </c>
      <c r="H100" s="100">
        <v>43166</v>
      </c>
      <c r="I100" s="88">
        <f t="shared" si="11"/>
        <v>1</v>
      </c>
      <c r="J100" s="49" t="s">
        <v>15</v>
      </c>
      <c r="K100" s="76" t="s">
        <v>13</v>
      </c>
      <c r="L100" s="55" t="s">
        <v>485</v>
      </c>
    </row>
    <row r="101" spans="1:12" s="87" customFormat="1" ht="21" customHeight="1" x14ac:dyDescent="0.2">
      <c r="A101" s="56" t="s">
        <v>172</v>
      </c>
      <c r="B101" s="58">
        <v>942</v>
      </c>
      <c r="C101" s="49" t="s">
        <v>56</v>
      </c>
      <c r="D101" s="100">
        <v>43181</v>
      </c>
      <c r="E101" s="59" t="s">
        <v>355</v>
      </c>
      <c r="F101" s="74" t="s">
        <v>13</v>
      </c>
      <c r="G101" s="75" t="s">
        <v>14</v>
      </c>
      <c r="H101" s="100">
        <v>43181</v>
      </c>
      <c r="I101" s="88">
        <f t="shared" si="11"/>
        <v>0</v>
      </c>
      <c r="J101" s="49" t="s">
        <v>15</v>
      </c>
      <c r="K101" s="76" t="s">
        <v>13</v>
      </c>
      <c r="L101" s="55" t="s">
        <v>485</v>
      </c>
    </row>
    <row r="102" spans="1:12" s="87" customFormat="1" ht="34.5" customHeight="1" x14ac:dyDescent="0.2">
      <c r="A102" s="56" t="s">
        <v>172</v>
      </c>
      <c r="B102" s="58">
        <v>956</v>
      </c>
      <c r="C102" s="49" t="s">
        <v>56</v>
      </c>
      <c r="D102" s="100">
        <v>43182</v>
      </c>
      <c r="E102" s="59" t="s">
        <v>356</v>
      </c>
      <c r="F102" s="74" t="s">
        <v>13</v>
      </c>
      <c r="G102" s="75" t="s">
        <v>14</v>
      </c>
      <c r="H102" s="100">
        <v>43182</v>
      </c>
      <c r="I102" s="88">
        <f t="shared" si="11"/>
        <v>0</v>
      </c>
      <c r="J102" s="49" t="s">
        <v>15</v>
      </c>
      <c r="K102" s="76" t="s">
        <v>13</v>
      </c>
      <c r="L102" s="55" t="s">
        <v>485</v>
      </c>
    </row>
    <row r="103" spans="1:12" s="87" customFormat="1" ht="21.75" customHeight="1" x14ac:dyDescent="0.2">
      <c r="A103" s="56" t="s">
        <v>172</v>
      </c>
      <c r="B103" s="58">
        <v>980</v>
      </c>
      <c r="C103" s="51" t="s">
        <v>56</v>
      </c>
      <c r="D103" s="100">
        <v>43186</v>
      </c>
      <c r="E103" s="59" t="s">
        <v>357</v>
      </c>
      <c r="F103" s="74" t="s">
        <v>13</v>
      </c>
      <c r="G103" s="75" t="s">
        <v>14</v>
      </c>
      <c r="H103" s="100">
        <v>43186</v>
      </c>
      <c r="I103" s="89">
        <f t="shared" si="11"/>
        <v>0</v>
      </c>
      <c r="J103" s="49" t="s">
        <v>15</v>
      </c>
      <c r="K103" s="76" t="s">
        <v>13</v>
      </c>
      <c r="L103" s="55" t="s">
        <v>485</v>
      </c>
    </row>
    <row r="104" spans="1:12" s="87" customFormat="1" ht="61.5" customHeight="1" x14ac:dyDescent="0.2">
      <c r="A104" s="56" t="s">
        <v>172</v>
      </c>
      <c r="B104" s="78" t="s">
        <v>254</v>
      </c>
      <c r="C104" s="49" t="s">
        <v>56</v>
      </c>
      <c r="D104" s="95">
        <v>43187</v>
      </c>
      <c r="E104" s="48" t="s">
        <v>358</v>
      </c>
      <c r="F104" s="74" t="s">
        <v>13</v>
      </c>
      <c r="G104" s="75" t="s">
        <v>14</v>
      </c>
      <c r="H104" s="95">
        <v>43187</v>
      </c>
      <c r="I104" s="49">
        <f t="shared" si="11"/>
        <v>0</v>
      </c>
      <c r="J104" s="49" t="s">
        <v>15</v>
      </c>
      <c r="K104" s="76" t="s">
        <v>13</v>
      </c>
      <c r="L104" s="55" t="s">
        <v>485</v>
      </c>
    </row>
    <row r="105" spans="1:12" s="87" customFormat="1" ht="32.25" customHeight="1" x14ac:dyDescent="0.2">
      <c r="A105" s="49" t="s">
        <v>173</v>
      </c>
      <c r="B105" s="58">
        <v>1135</v>
      </c>
      <c r="C105" s="49" t="s">
        <v>56</v>
      </c>
      <c r="D105" s="100">
        <v>43201</v>
      </c>
      <c r="E105" s="59" t="s">
        <v>359</v>
      </c>
      <c r="F105" s="74" t="s">
        <v>13</v>
      </c>
      <c r="G105" s="75" t="s">
        <v>14</v>
      </c>
      <c r="H105" s="100">
        <v>43201</v>
      </c>
      <c r="I105" s="49">
        <f t="shared" si="11"/>
        <v>0</v>
      </c>
      <c r="J105" s="49" t="s">
        <v>15</v>
      </c>
      <c r="K105" s="76" t="s">
        <v>13</v>
      </c>
      <c r="L105" s="55" t="s">
        <v>485</v>
      </c>
    </row>
    <row r="106" spans="1:12" s="87" customFormat="1" ht="35.25" customHeight="1" x14ac:dyDescent="0.2">
      <c r="A106" s="49" t="s">
        <v>173</v>
      </c>
      <c r="B106" s="58">
        <v>1365</v>
      </c>
      <c r="C106" s="49" t="s">
        <v>56</v>
      </c>
      <c r="D106" s="100">
        <v>43220</v>
      </c>
      <c r="E106" s="59" t="s">
        <v>360</v>
      </c>
      <c r="F106" s="74" t="s">
        <v>13</v>
      </c>
      <c r="G106" s="75" t="s">
        <v>14</v>
      </c>
      <c r="H106" s="100">
        <v>43222</v>
      </c>
      <c r="I106" s="49">
        <f t="shared" si="11"/>
        <v>2</v>
      </c>
      <c r="J106" s="49" t="s">
        <v>15</v>
      </c>
      <c r="K106" s="76" t="s">
        <v>13</v>
      </c>
      <c r="L106" s="55" t="s">
        <v>485</v>
      </c>
    </row>
    <row r="107" spans="1:12" s="87" customFormat="1" ht="51.75" customHeight="1" x14ac:dyDescent="0.2">
      <c r="A107" s="49" t="s">
        <v>173</v>
      </c>
      <c r="B107" s="78"/>
      <c r="C107" s="49" t="s">
        <v>56</v>
      </c>
      <c r="D107" s="95">
        <v>43224</v>
      </c>
      <c r="E107" s="48" t="s">
        <v>361</v>
      </c>
      <c r="F107" s="74" t="s">
        <v>13</v>
      </c>
      <c r="G107" s="75" t="s">
        <v>14</v>
      </c>
      <c r="H107" s="95">
        <v>43224</v>
      </c>
      <c r="I107" s="49">
        <f t="shared" si="11"/>
        <v>0</v>
      </c>
      <c r="J107" s="49" t="s">
        <v>15</v>
      </c>
      <c r="K107" s="76" t="s">
        <v>13</v>
      </c>
      <c r="L107" s="55" t="s">
        <v>485</v>
      </c>
    </row>
    <row r="108" spans="1:12" s="87" customFormat="1" ht="24" customHeight="1" x14ac:dyDescent="0.2">
      <c r="A108" s="49" t="s">
        <v>173</v>
      </c>
      <c r="B108" s="58">
        <v>1512</v>
      </c>
      <c r="C108" s="49" t="s">
        <v>56</v>
      </c>
      <c r="D108" s="100">
        <v>43235</v>
      </c>
      <c r="E108" s="59" t="s">
        <v>362</v>
      </c>
      <c r="F108" s="74" t="s">
        <v>13</v>
      </c>
      <c r="G108" s="75" t="s">
        <v>14</v>
      </c>
      <c r="H108" s="100">
        <v>43236</v>
      </c>
      <c r="I108" s="49">
        <f t="shared" si="11"/>
        <v>1</v>
      </c>
      <c r="J108" s="49" t="s">
        <v>15</v>
      </c>
      <c r="K108" s="76" t="s">
        <v>13</v>
      </c>
      <c r="L108" s="55" t="s">
        <v>485</v>
      </c>
    </row>
    <row r="109" spans="1:12" s="87" customFormat="1" ht="24" customHeight="1" x14ac:dyDescent="0.2">
      <c r="A109" s="49" t="s">
        <v>173</v>
      </c>
      <c r="B109" s="58">
        <v>1573</v>
      </c>
      <c r="C109" s="49" t="s">
        <v>56</v>
      </c>
      <c r="D109" s="100">
        <v>43241</v>
      </c>
      <c r="E109" s="59" t="s">
        <v>363</v>
      </c>
      <c r="F109" s="49" t="s">
        <v>13</v>
      </c>
      <c r="G109" s="75" t="s">
        <v>14</v>
      </c>
      <c r="H109" s="100"/>
      <c r="I109" s="49">
        <f t="shared" si="11"/>
        <v>0</v>
      </c>
      <c r="J109" s="49" t="s">
        <v>15</v>
      </c>
      <c r="K109" s="76" t="s">
        <v>13</v>
      </c>
      <c r="L109" s="55" t="s">
        <v>485</v>
      </c>
    </row>
    <row r="110" spans="1:12" s="87" customFormat="1" ht="24" customHeight="1" x14ac:dyDescent="0.2">
      <c r="A110" s="49" t="s">
        <v>173</v>
      </c>
      <c r="B110" s="58">
        <v>1614</v>
      </c>
      <c r="C110" s="49" t="s">
        <v>56</v>
      </c>
      <c r="D110" s="100">
        <v>43244</v>
      </c>
      <c r="E110" s="59" t="s">
        <v>364</v>
      </c>
      <c r="F110" s="74" t="s">
        <v>13</v>
      </c>
      <c r="G110" s="75" t="s">
        <v>14</v>
      </c>
      <c r="H110" s="100">
        <v>43244</v>
      </c>
      <c r="I110" s="49">
        <f t="shared" si="11"/>
        <v>0</v>
      </c>
      <c r="J110" s="49" t="s">
        <v>15</v>
      </c>
      <c r="K110" s="76" t="s">
        <v>13</v>
      </c>
      <c r="L110" s="55" t="s">
        <v>485</v>
      </c>
    </row>
    <row r="111" spans="1:12" s="87" customFormat="1" ht="32.25" customHeight="1" x14ac:dyDescent="0.2">
      <c r="A111" s="49" t="s">
        <v>173</v>
      </c>
      <c r="B111" s="58">
        <v>1616</v>
      </c>
      <c r="C111" s="49" t="s">
        <v>56</v>
      </c>
      <c r="D111" s="100">
        <v>43244</v>
      </c>
      <c r="E111" s="59" t="s">
        <v>365</v>
      </c>
      <c r="F111" s="74" t="s">
        <v>13</v>
      </c>
      <c r="G111" s="75" t="s">
        <v>14</v>
      </c>
      <c r="H111" s="100">
        <v>43244</v>
      </c>
      <c r="I111" s="49">
        <f t="shared" si="11"/>
        <v>0</v>
      </c>
      <c r="J111" s="49" t="s">
        <v>15</v>
      </c>
      <c r="K111" s="76" t="s">
        <v>13</v>
      </c>
      <c r="L111" s="55" t="s">
        <v>485</v>
      </c>
    </row>
    <row r="112" spans="1:12" s="87" customFormat="1" ht="18.75" customHeight="1" x14ac:dyDescent="0.2">
      <c r="A112" s="49" t="s">
        <v>173</v>
      </c>
      <c r="B112" s="58">
        <v>1631</v>
      </c>
      <c r="C112" s="49" t="s">
        <v>56</v>
      </c>
      <c r="D112" s="100">
        <v>43248</v>
      </c>
      <c r="E112" s="59" t="s">
        <v>357</v>
      </c>
      <c r="F112" s="74" t="s">
        <v>13</v>
      </c>
      <c r="G112" s="75" t="s">
        <v>14</v>
      </c>
      <c r="H112" s="100">
        <v>43248</v>
      </c>
      <c r="I112" s="49">
        <f t="shared" si="11"/>
        <v>0</v>
      </c>
      <c r="J112" s="49" t="s">
        <v>15</v>
      </c>
      <c r="K112" s="76" t="s">
        <v>13</v>
      </c>
      <c r="L112" s="55" t="s">
        <v>485</v>
      </c>
    </row>
    <row r="113" spans="1:12" s="87" customFormat="1" ht="32.25" customHeight="1" x14ac:dyDescent="0.2">
      <c r="A113" s="49" t="s">
        <v>173</v>
      </c>
      <c r="B113" s="57">
        <v>1743</v>
      </c>
      <c r="C113" s="49" t="s">
        <v>56</v>
      </c>
      <c r="D113" s="98">
        <v>43259</v>
      </c>
      <c r="E113" s="57" t="s">
        <v>366</v>
      </c>
      <c r="F113" s="74" t="s">
        <v>13</v>
      </c>
      <c r="G113" s="75" t="s">
        <v>14</v>
      </c>
      <c r="H113" s="100">
        <v>43262</v>
      </c>
      <c r="I113" s="49">
        <f t="shared" si="11"/>
        <v>1</v>
      </c>
      <c r="J113" s="49" t="s">
        <v>15</v>
      </c>
      <c r="K113" s="76" t="s">
        <v>13</v>
      </c>
      <c r="L113" s="55" t="s">
        <v>485</v>
      </c>
    </row>
    <row r="114" spans="1:12" s="87" customFormat="1" ht="48.75" customHeight="1" x14ac:dyDescent="0.2">
      <c r="A114" s="49" t="s">
        <v>173</v>
      </c>
      <c r="B114" s="57">
        <v>1746</v>
      </c>
      <c r="C114" s="49" t="s">
        <v>56</v>
      </c>
      <c r="D114" s="98">
        <v>43259</v>
      </c>
      <c r="E114" s="57" t="s">
        <v>367</v>
      </c>
      <c r="F114" s="74" t="s">
        <v>13</v>
      </c>
      <c r="G114" s="75" t="s">
        <v>14</v>
      </c>
      <c r="H114" s="100">
        <v>43262</v>
      </c>
      <c r="I114" s="49">
        <f t="shared" si="11"/>
        <v>1</v>
      </c>
      <c r="J114" s="49" t="s">
        <v>15</v>
      </c>
      <c r="K114" s="76" t="s">
        <v>13</v>
      </c>
      <c r="L114" s="55" t="s">
        <v>485</v>
      </c>
    </row>
    <row r="115" spans="1:12" s="87" customFormat="1" ht="33" customHeight="1" x14ac:dyDescent="0.2">
      <c r="A115" s="49" t="s">
        <v>173</v>
      </c>
      <c r="B115" s="57">
        <v>1827</v>
      </c>
      <c r="C115" s="49" t="s">
        <v>56</v>
      </c>
      <c r="D115" s="98">
        <v>43270</v>
      </c>
      <c r="E115" s="57" t="s">
        <v>368</v>
      </c>
      <c r="F115" s="74" t="s">
        <v>13</v>
      </c>
      <c r="G115" s="75" t="s">
        <v>14</v>
      </c>
      <c r="H115" s="100">
        <v>43271</v>
      </c>
      <c r="I115" s="49">
        <f>IF(H115=0,0,(NETWORKDAYS(D115,H115)-1))</f>
        <v>1</v>
      </c>
      <c r="J115" s="49" t="s">
        <v>15</v>
      </c>
      <c r="K115" s="76" t="s">
        <v>13</v>
      </c>
      <c r="L115" s="55" t="s">
        <v>485</v>
      </c>
    </row>
    <row r="116" spans="1:12" s="87" customFormat="1" ht="36" customHeight="1" x14ac:dyDescent="0.2">
      <c r="A116" s="49" t="s">
        <v>173</v>
      </c>
      <c r="B116" s="78">
        <v>2169</v>
      </c>
      <c r="C116" s="49" t="s">
        <v>56</v>
      </c>
      <c r="D116" s="95">
        <v>43301</v>
      </c>
      <c r="E116" s="48" t="s">
        <v>369</v>
      </c>
      <c r="F116" s="74" t="s">
        <v>13</v>
      </c>
      <c r="G116" s="75" t="s">
        <v>14</v>
      </c>
      <c r="H116" s="95">
        <v>43301</v>
      </c>
      <c r="I116" s="49">
        <f t="shared" ref="I116:I180" si="12">IF(H116=0,0,(NETWORKDAYS(D116,H116)-1))</f>
        <v>0</v>
      </c>
      <c r="J116" s="49" t="s">
        <v>15</v>
      </c>
      <c r="K116" s="76" t="s">
        <v>13</v>
      </c>
      <c r="L116" s="55" t="s">
        <v>485</v>
      </c>
    </row>
    <row r="117" spans="1:12" s="87" customFormat="1" ht="48" customHeight="1" x14ac:dyDescent="0.2">
      <c r="A117" s="49" t="s">
        <v>173</v>
      </c>
      <c r="B117" s="60">
        <v>1873</v>
      </c>
      <c r="C117" s="49" t="s">
        <v>56</v>
      </c>
      <c r="D117" s="100">
        <v>43273</v>
      </c>
      <c r="E117" s="59" t="s">
        <v>370</v>
      </c>
      <c r="F117" s="49" t="s">
        <v>13</v>
      </c>
      <c r="G117" s="75" t="s">
        <v>14</v>
      </c>
      <c r="H117" s="100">
        <v>43276</v>
      </c>
      <c r="I117" s="49">
        <f t="shared" si="12"/>
        <v>1</v>
      </c>
      <c r="J117" s="49" t="s">
        <v>15</v>
      </c>
      <c r="K117" s="76" t="s">
        <v>13</v>
      </c>
      <c r="L117" s="55" t="s">
        <v>485</v>
      </c>
    </row>
    <row r="118" spans="1:12" s="87" customFormat="1" ht="18" customHeight="1" x14ac:dyDescent="0.2">
      <c r="A118" s="49" t="s">
        <v>173</v>
      </c>
      <c r="B118" s="60">
        <v>1913</v>
      </c>
      <c r="C118" s="49" t="s">
        <v>56</v>
      </c>
      <c r="D118" s="100">
        <v>43278</v>
      </c>
      <c r="E118" s="59" t="s">
        <v>371</v>
      </c>
      <c r="F118" s="74" t="s">
        <v>13</v>
      </c>
      <c r="G118" s="75" t="s">
        <v>14</v>
      </c>
      <c r="H118" s="100">
        <v>43280</v>
      </c>
      <c r="I118" s="49">
        <f t="shared" si="12"/>
        <v>2</v>
      </c>
      <c r="J118" s="49" t="s">
        <v>15</v>
      </c>
      <c r="K118" s="76" t="s">
        <v>13</v>
      </c>
      <c r="L118" s="55" t="s">
        <v>485</v>
      </c>
    </row>
    <row r="119" spans="1:12" s="87" customFormat="1" ht="30" customHeight="1" x14ac:dyDescent="0.2">
      <c r="A119" s="49" t="s">
        <v>173</v>
      </c>
      <c r="B119" s="60">
        <v>1933</v>
      </c>
      <c r="C119" s="49" t="s">
        <v>56</v>
      </c>
      <c r="D119" s="100">
        <v>43280</v>
      </c>
      <c r="E119" s="59" t="s">
        <v>372</v>
      </c>
      <c r="F119" s="74" t="s">
        <v>13</v>
      </c>
      <c r="G119" s="75" t="s">
        <v>14</v>
      </c>
      <c r="H119" s="100">
        <v>43280</v>
      </c>
      <c r="I119" s="49">
        <f t="shared" si="12"/>
        <v>0</v>
      </c>
      <c r="J119" s="49" t="s">
        <v>15</v>
      </c>
      <c r="K119" s="76" t="s">
        <v>13</v>
      </c>
      <c r="L119" s="55" t="s">
        <v>485</v>
      </c>
    </row>
    <row r="120" spans="1:12" s="87" customFormat="1" ht="23.25" customHeight="1" x14ac:dyDescent="0.2">
      <c r="A120" s="66" t="s">
        <v>174</v>
      </c>
      <c r="B120" s="60">
        <v>1961</v>
      </c>
      <c r="C120" s="49" t="s">
        <v>56</v>
      </c>
      <c r="D120" s="100">
        <v>43284</v>
      </c>
      <c r="E120" s="59" t="s">
        <v>373</v>
      </c>
      <c r="F120" s="74" t="s">
        <v>13</v>
      </c>
      <c r="G120" s="75" t="s">
        <v>14</v>
      </c>
      <c r="H120" s="100">
        <v>43284</v>
      </c>
      <c r="I120" s="49">
        <f t="shared" si="12"/>
        <v>0</v>
      </c>
      <c r="J120" s="49" t="s">
        <v>15</v>
      </c>
      <c r="K120" s="76" t="s">
        <v>13</v>
      </c>
      <c r="L120" s="55" t="s">
        <v>485</v>
      </c>
    </row>
    <row r="121" spans="1:12" s="87" customFormat="1" ht="52.5" customHeight="1" x14ac:dyDescent="0.2">
      <c r="A121" s="66" t="s">
        <v>174</v>
      </c>
      <c r="B121" s="60">
        <v>2049</v>
      </c>
      <c r="C121" s="49" t="s">
        <v>56</v>
      </c>
      <c r="D121" s="100">
        <v>43291</v>
      </c>
      <c r="E121" s="59" t="s">
        <v>374</v>
      </c>
      <c r="F121" s="74" t="s">
        <v>13</v>
      </c>
      <c r="G121" s="75" t="s">
        <v>14</v>
      </c>
      <c r="H121" s="100">
        <v>43292</v>
      </c>
      <c r="I121" s="49">
        <f t="shared" si="12"/>
        <v>1</v>
      </c>
      <c r="J121" s="49" t="s">
        <v>15</v>
      </c>
      <c r="K121" s="76" t="s">
        <v>13</v>
      </c>
      <c r="L121" s="55" t="s">
        <v>485</v>
      </c>
    </row>
    <row r="122" spans="1:12" s="87" customFormat="1" ht="30" customHeight="1" x14ac:dyDescent="0.2">
      <c r="A122" s="66" t="s">
        <v>174</v>
      </c>
      <c r="B122" s="60" t="s">
        <v>255</v>
      </c>
      <c r="C122" s="49" t="s">
        <v>56</v>
      </c>
      <c r="D122" s="100">
        <v>43424</v>
      </c>
      <c r="E122" s="60" t="s">
        <v>375</v>
      </c>
      <c r="F122" s="74" t="s">
        <v>13</v>
      </c>
      <c r="G122" s="75" t="s">
        <v>14</v>
      </c>
      <c r="H122" s="100">
        <v>43424</v>
      </c>
      <c r="I122" s="49">
        <f t="shared" si="12"/>
        <v>0</v>
      </c>
      <c r="J122" s="49" t="s">
        <v>15</v>
      </c>
      <c r="K122" s="76" t="s">
        <v>13</v>
      </c>
      <c r="L122" s="55" t="s">
        <v>485</v>
      </c>
    </row>
    <row r="123" spans="1:12" s="87" customFormat="1" ht="31.5" customHeight="1" x14ac:dyDescent="0.2">
      <c r="A123" s="66" t="s">
        <v>174</v>
      </c>
      <c r="B123" s="60">
        <v>2106</v>
      </c>
      <c r="C123" s="49" t="s">
        <v>56</v>
      </c>
      <c r="D123" s="100">
        <v>43297</v>
      </c>
      <c r="E123" s="59" t="s">
        <v>376</v>
      </c>
      <c r="F123" s="74" t="s">
        <v>13</v>
      </c>
      <c r="G123" s="75" t="s">
        <v>14</v>
      </c>
      <c r="H123" s="100">
        <v>43297</v>
      </c>
      <c r="I123" s="49">
        <f t="shared" si="12"/>
        <v>0</v>
      </c>
      <c r="J123" s="49" t="s">
        <v>15</v>
      </c>
      <c r="K123" s="76" t="s">
        <v>13</v>
      </c>
      <c r="L123" s="55" t="s">
        <v>485</v>
      </c>
    </row>
    <row r="124" spans="1:12" s="87" customFormat="1" ht="37.5" customHeight="1" x14ac:dyDescent="0.2">
      <c r="A124" s="66" t="s">
        <v>174</v>
      </c>
      <c r="B124" s="60">
        <v>2122</v>
      </c>
      <c r="C124" s="49" t="s">
        <v>56</v>
      </c>
      <c r="D124" s="100">
        <v>43297</v>
      </c>
      <c r="E124" s="59" t="s">
        <v>377</v>
      </c>
      <c r="F124" s="49" t="s">
        <v>13</v>
      </c>
      <c r="G124" s="75" t="s">
        <v>14</v>
      </c>
      <c r="H124" s="100">
        <v>43300</v>
      </c>
      <c r="I124" s="49">
        <f t="shared" si="12"/>
        <v>3</v>
      </c>
      <c r="J124" s="49" t="s">
        <v>15</v>
      </c>
      <c r="K124" s="76" t="s">
        <v>13</v>
      </c>
      <c r="L124" s="55" t="s">
        <v>485</v>
      </c>
    </row>
    <row r="125" spans="1:12" s="87" customFormat="1" ht="31.5" customHeight="1" x14ac:dyDescent="0.2">
      <c r="A125" s="66" t="s">
        <v>174</v>
      </c>
      <c r="B125" s="60">
        <v>2169</v>
      </c>
      <c r="C125" s="49" t="s">
        <v>56</v>
      </c>
      <c r="D125" s="100">
        <v>43301</v>
      </c>
      <c r="E125" s="59" t="s">
        <v>378</v>
      </c>
      <c r="F125" s="74" t="s">
        <v>13</v>
      </c>
      <c r="G125" s="75" t="s">
        <v>14</v>
      </c>
      <c r="H125" s="100">
        <v>43301</v>
      </c>
      <c r="I125" s="49">
        <f t="shared" si="12"/>
        <v>0</v>
      </c>
      <c r="J125" s="49" t="s">
        <v>15</v>
      </c>
      <c r="K125" s="76" t="s">
        <v>13</v>
      </c>
      <c r="L125" s="55" t="s">
        <v>485</v>
      </c>
    </row>
    <row r="126" spans="1:12" s="87" customFormat="1" ht="26.25" customHeight="1" x14ac:dyDescent="0.2">
      <c r="A126" s="66" t="s">
        <v>174</v>
      </c>
      <c r="B126" s="60">
        <v>2191</v>
      </c>
      <c r="C126" s="49" t="s">
        <v>56</v>
      </c>
      <c r="D126" s="100">
        <v>43306</v>
      </c>
      <c r="E126" s="59" t="s">
        <v>379</v>
      </c>
      <c r="F126" s="74" t="s">
        <v>13</v>
      </c>
      <c r="G126" s="75" t="s">
        <v>14</v>
      </c>
      <c r="H126" s="100">
        <v>43306</v>
      </c>
      <c r="I126" s="49">
        <f t="shared" si="12"/>
        <v>0</v>
      </c>
      <c r="J126" s="49" t="s">
        <v>15</v>
      </c>
      <c r="K126" s="76" t="s">
        <v>13</v>
      </c>
      <c r="L126" s="55" t="s">
        <v>485</v>
      </c>
    </row>
    <row r="127" spans="1:12" s="87" customFormat="1" ht="31.5" customHeight="1" x14ac:dyDescent="0.2">
      <c r="A127" s="66" t="s">
        <v>174</v>
      </c>
      <c r="B127" s="60">
        <v>2223</v>
      </c>
      <c r="C127" s="49" t="s">
        <v>56</v>
      </c>
      <c r="D127" s="100">
        <v>43307</v>
      </c>
      <c r="E127" s="59" t="s">
        <v>380</v>
      </c>
      <c r="F127" s="74" t="s">
        <v>13</v>
      </c>
      <c r="G127" s="75" t="s">
        <v>14</v>
      </c>
      <c r="H127" s="100">
        <v>43308</v>
      </c>
      <c r="I127" s="49">
        <f t="shared" si="12"/>
        <v>1</v>
      </c>
      <c r="J127" s="49" t="s">
        <v>15</v>
      </c>
      <c r="K127" s="76" t="s">
        <v>13</v>
      </c>
      <c r="L127" s="55" t="s">
        <v>485</v>
      </c>
    </row>
    <row r="128" spans="1:12" s="87" customFormat="1" ht="48.75" customHeight="1" x14ac:dyDescent="0.2">
      <c r="A128" s="66" t="s">
        <v>174</v>
      </c>
      <c r="B128" s="60">
        <v>2276</v>
      </c>
      <c r="C128" s="49" t="s">
        <v>56</v>
      </c>
      <c r="D128" s="100">
        <v>43312</v>
      </c>
      <c r="E128" s="59" t="s">
        <v>381</v>
      </c>
      <c r="F128" s="74" t="s">
        <v>13</v>
      </c>
      <c r="G128" s="75" t="s">
        <v>14</v>
      </c>
      <c r="H128" s="100">
        <v>43313</v>
      </c>
      <c r="I128" s="49">
        <f t="shared" si="12"/>
        <v>1</v>
      </c>
      <c r="J128" s="49" t="s">
        <v>15</v>
      </c>
      <c r="K128" s="76" t="s">
        <v>13</v>
      </c>
      <c r="L128" s="55" t="s">
        <v>485</v>
      </c>
    </row>
    <row r="129" spans="1:12" s="87" customFormat="1" ht="63" customHeight="1" x14ac:dyDescent="0.2">
      <c r="A129" s="66" t="s">
        <v>174</v>
      </c>
      <c r="B129" s="60">
        <v>2283</v>
      </c>
      <c r="C129" s="49" t="s">
        <v>56</v>
      </c>
      <c r="D129" s="100">
        <v>43312</v>
      </c>
      <c r="E129" s="59" t="s">
        <v>382</v>
      </c>
      <c r="F129" s="74" t="s">
        <v>13</v>
      </c>
      <c r="G129" s="75" t="s">
        <v>14</v>
      </c>
      <c r="H129" s="100">
        <v>43313</v>
      </c>
      <c r="I129" s="49">
        <f t="shared" si="12"/>
        <v>1</v>
      </c>
      <c r="J129" s="49" t="s">
        <v>15</v>
      </c>
      <c r="K129" s="76" t="s">
        <v>13</v>
      </c>
      <c r="L129" s="55" t="s">
        <v>485</v>
      </c>
    </row>
    <row r="130" spans="1:12" s="87" customFormat="1" ht="32.25" customHeight="1" x14ac:dyDescent="0.2">
      <c r="A130" s="66" t="s">
        <v>174</v>
      </c>
      <c r="B130" s="60">
        <v>2372</v>
      </c>
      <c r="C130" s="49" t="s">
        <v>56</v>
      </c>
      <c r="D130" s="100">
        <v>43320</v>
      </c>
      <c r="E130" s="59" t="s">
        <v>383</v>
      </c>
      <c r="F130" s="74" t="s">
        <v>13</v>
      </c>
      <c r="G130" s="75" t="s">
        <v>14</v>
      </c>
      <c r="H130" s="100">
        <v>43326</v>
      </c>
      <c r="I130" s="49">
        <f t="shared" si="12"/>
        <v>4</v>
      </c>
      <c r="J130" s="49" t="s">
        <v>15</v>
      </c>
      <c r="K130" s="76" t="s">
        <v>13</v>
      </c>
      <c r="L130" s="55" t="s">
        <v>485</v>
      </c>
    </row>
    <row r="131" spans="1:12" s="87" customFormat="1" ht="48.75" customHeight="1" x14ac:dyDescent="0.2">
      <c r="A131" s="66" t="s">
        <v>174</v>
      </c>
      <c r="B131" s="60">
        <v>2430</v>
      </c>
      <c r="C131" s="49" t="s">
        <v>56</v>
      </c>
      <c r="D131" s="100">
        <v>43327</v>
      </c>
      <c r="E131" s="59" t="s">
        <v>384</v>
      </c>
      <c r="F131" s="74" t="s">
        <v>13</v>
      </c>
      <c r="G131" s="75" t="s">
        <v>14</v>
      </c>
      <c r="H131" s="100">
        <v>43328</v>
      </c>
      <c r="I131" s="49">
        <f t="shared" si="12"/>
        <v>1</v>
      </c>
      <c r="J131" s="49" t="s">
        <v>15</v>
      </c>
      <c r="K131" s="76" t="s">
        <v>13</v>
      </c>
      <c r="L131" s="55" t="s">
        <v>485</v>
      </c>
    </row>
    <row r="132" spans="1:12" s="87" customFormat="1" ht="32.25" customHeight="1" x14ac:dyDescent="0.2">
      <c r="A132" s="66" t="s">
        <v>174</v>
      </c>
      <c r="B132" s="60">
        <v>2436</v>
      </c>
      <c r="C132" s="49" t="s">
        <v>56</v>
      </c>
      <c r="D132" s="100">
        <v>43327</v>
      </c>
      <c r="E132" s="59" t="s">
        <v>385</v>
      </c>
      <c r="F132" s="74" t="s">
        <v>13</v>
      </c>
      <c r="G132" s="75" t="s">
        <v>14</v>
      </c>
      <c r="H132" s="100">
        <v>43328</v>
      </c>
      <c r="I132" s="49">
        <f t="shared" si="12"/>
        <v>1</v>
      </c>
      <c r="J132" s="49" t="s">
        <v>15</v>
      </c>
      <c r="K132" s="76" t="s">
        <v>13</v>
      </c>
      <c r="L132" s="55" t="s">
        <v>485</v>
      </c>
    </row>
    <row r="133" spans="1:12" s="87" customFormat="1" ht="51" customHeight="1" x14ac:dyDescent="0.2">
      <c r="A133" s="66" t="s">
        <v>174</v>
      </c>
      <c r="B133" s="60">
        <v>2438</v>
      </c>
      <c r="C133" s="49" t="s">
        <v>56</v>
      </c>
      <c r="D133" s="100">
        <v>43327</v>
      </c>
      <c r="E133" s="59" t="s">
        <v>386</v>
      </c>
      <c r="F133" s="74" t="s">
        <v>13</v>
      </c>
      <c r="G133" s="75" t="s">
        <v>14</v>
      </c>
      <c r="H133" s="100">
        <v>43328</v>
      </c>
      <c r="I133" s="49">
        <f t="shared" si="12"/>
        <v>1</v>
      </c>
      <c r="J133" s="49" t="s">
        <v>15</v>
      </c>
      <c r="K133" s="76" t="s">
        <v>13</v>
      </c>
      <c r="L133" s="55" t="s">
        <v>485</v>
      </c>
    </row>
    <row r="134" spans="1:12" s="87" customFormat="1" ht="47.25" customHeight="1" x14ac:dyDescent="0.2">
      <c r="A134" s="66" t="s">
        <v>174</v>
      </c>
      <c r="B134" s="60">
        <v>2468</v>
      </c>
      <c r="C134" s="49" t="s">
        <v>56</v>
      </c>
      <c r="D134" s="100">
        <v>43329</v>
      </c>
      <c r="E134" s="59" t="s">
        <v>386</v>
      </c>
      <c r="F134" s="49" t="s">
        <v>13</v>
      </c>
      <c r="G134" s="75" t="s">
        <v>14</v>
      </c>
      <c r="H134" s="100">
        <v>43332</v>
      </c>
      <c r="I134" s="49">
        <f t="shared" si="12"/>
        <v>1</v>
      </c>
      <c r="J134" s="49" t="s">
        <v>15</v>
      </c>
      <c r="K134" s="76" t="s">
        <v>13</v>
      </c>
      <c r="L134" s="55" t="s">
        <v>485</v>
      </c>
    </row>
    <row r="135" spans="1:12" s="87" customFormat="1" ht="34.5" customHeight="1" x14ac:dyDescent="0.2">
      <c r="A135" s="66" t="s">
        <v>174</v>
      </c>
      <c r="B135" s="60">
        <v>2496</v>
      </c>
      <c r="C135" s="49" t="s">
        <v>56</v>
      </c>
      <c r="D135" s="100">
        <v>43332</v>
      </c>
      <c r="E135" s="59" t="s">
        <v>387</v>
      </c>
      <c r="F135" s="74" t="s">
        <v>13</v>
      </c>
      <c r="G135" s="75" t="s">
        <v>14</v>
      </c>
      <c r="H135" s="100">
        <v>43334</v>
      </c>
      <c r="I135" s="49">
        <f t="shared" si="12"/>
        <v>2</v>
      </c>
      <c r="J135" s="49" t="s">
        <v>15</v>
      </c>
      <c r="K135" s="76" t="s">
        <v>13</v>
      </c>
      <c r="L135" s="55" t="s">
        <v>485</v>
      </c>
    </row>
    <row r="136" spans="1:12" s="87" customFormat="1" ht="23.25" customHeight="1" x14ac:dyDescent="0.2">
      <c r="A136" s="66" t="s">
        <v>174</v>
      </c>
      <c r="B136" s="60">
        <v>2537</v>
      </c>
      <c r="C136" s="49" t="s">
        <v>56</v>
      </c>
      <c r="D136" s="100">
        <v>43335</v>
      </c>
      <c r="E136" s="59" t="s">
        <v>388</v>
      </c>
      <c r="F136" s="74" t="s">
        <v>13</v>
      </c>
      <c r="G136" s="75" t="s">
        <v>14</v>
      </c>
      <c r="H136" s="100">
        <v>43335</v>
      </c>
      <c r="I136" s="49">
        <f t="shared" si="12"/>
        <v>0</v>
      </c>
      <c r="J136" s="49" t="s">
        <v>15</v>
      </c>
      <c r="K136" s="76" t="s">
        <v>13</v>
      </c>
      <c r="L136" s="55" t="s">
        <v>485</v>
      </c>
    </row>
    <row r="137" spans="1:12" s="87" customFormat="1" ht="45.75" customHeight="1" x14ac:dyDescent="0.2">
      <c r="A137" s="66" t="s">
        <v>174</v>
      </c>
      <c r="B137" s="60">
        <v>2593</v>
      </c>
      <c r="C137" s="49" t="s">
        <v>56</v>
      </c>
      <c r="D137" s="100">
        <v>43341</v>
      </c>
      <c r="E137" s="59" t="s">
        <v>389</v>
      </c>
      <c r="F137" s="74" t="s">
        <v>13</v>
      </c>
      <c r="G137" s="75" t="s">
        <v>14</v>
      </c>
      <c r="H137" s="100">
        <v>43341</v>
      </c>
      <c r="I137" s="49">
        <f t="shared" si="12"/>
        <v>0</v>
      </c>
      <c r="J137" s="49" t="s">
        <v>15</v>
      </c>
      <c r="K137" s="76" t="s">
        <v>13</v>
      </c>
      <c r="L137" s="55" t="s">
        <v>485</v>
      </c>
    </row>
    <row r="138" spans="1:12" s="87" customFormat="1" ht="30" customHeight="1" x14ac:dyDescent="0.2">
      <c r="A138" s="66" t="s">
        <v>174</v>
      </c>
      <c r="B138" s="60">
        <v>2628</v>
      </c>
      <c r="C138" s="49" t="s">
        <v>56</v>
      </c>
      <c r="D138" s="100">
        <v>43343</v>
      </c>
      <c r="E138" s="59" t="s">
        <v>390</v>
      </c>
      <c r="F138" s="74" t="s">
        <v>13</v>
      </c>
      <c r="G138" s="75" t="s">
        <v>14</v>
      </c>
      <c r="H138" s="100">
        <v>43346</v>
      </c>
      <c r="I138" s="49">
        <f t="shared" si="12"/>
        <v>1</v>
      </c>
      <c r="J138" s="49" t="s">
        <v>15</v>
      </c>
      <c r="K138" s="76" t="s">
        <v>13</v>
      </c>
      <c r="L138" s="55" t="s">
        <v>485</v>
      </c>
    </row>
    <row r="139" spans="1:12" s="87" customFormat="1" ht="21" customHeight="1" x14ac:dyDescent="0.2">
      <c r="A139" s="66" t="s">
        <v>174</v>
      </c>
      <c r="B139" s="60">
        <v>2690</v>
      </c>
      <c r="C139" s="49" t="s">
        <v>56</v>
      </c>
      <c r="D139" s="100">
        <v>43349</v>
      </c>
      <c r="E139" s="59" t="s">
        <v>391</v>
      </c>
      <c r="F139" s="74" t="s">
        <v>13</v>
      </c>
      <c r="G139" s="75" t="s">
        <v>14</v>
      </c>
      <c r="H139" s="100">
        <v>43349</v>
      </c>
      <c r="I139" s="49">
        <f t="shared" si="12"/>
        <v>0</v>
      </c>
      <c r="J139" s="49" t="s">
        <v>15</v>
      </c>
      <c r="K139" s="76" t="s">
        <v>13</v>
      </c>
      <c r="L139" s="55" t="s">
        <v>485</v>
      </c>
    </row>
    <row r="140" spans="1:12" s="87" customFormat="1" ht="46.5" customHeight="1" x14ac:dyDescent="0.2">
      <c r="A140" s="66" t="s">
        <v>174</v>
      </c>
      <c r="B140" s="60">
        <v>2760</v>
      </c>
      <c r="C140" s="49" t="s">
        <v>56</v>
      </c>
      <c r="D140" s="100">
        <v>43353</v>
      </c>
      <c r="E140" s="59" t="s">
        <v>392</v>
      </c>
      <c r="F140" s="74" t="s">
        <v>13</v>
      </c>
      <c r="G140" s="75" t="s">
        <v>14</v>
      </c>
      <c r="H140" s="100">
        <v>43354</v>
      </c>
      <c r="I140" s="49">
        <f t="shared" si="12"/>
        <v>1</v>
      </c>
      <c r="J140" s="49" t="s">
        <v>15</v>
      </c>
      <c r="K140" s="76" t="s">
        <v>13</v>
      </c>
      <c r="L140" s="55" t="s">
        <v>485</v>
      </c>
    </row>
    <row r="141" spans="1:12" s="87" customFormat="1" ht="33" customHeight="1" x14ac:dyDescent="0.2">
      <c r="A141" s="66" t="s">
        <v>174</v>
      </c>
      <c r="B141" s="60">
        <v>2781</v>
      </c>
      <c r="C141" s="49" t="s">
        <v>56</v>
      </c>
      <c r="D141" s="100">
        <v>43355</v>
      </c>
      <c r="E141" s="59" t="s">
        <v>393</v>
      </c>
      <c r="F141" s="74" t="s">
        <v>13</v>
      </c>
      <c r="G141" s="75" t="s">
        <v>14</v>
      </c>
      <c r="H141" s="100">
        <v>43356</v>
      </c>
      <c r="I141" s="49">
        <f t="shared" si="12"/>
        <v>1</v>
      </c>
      <c r="J141" s="49" t="s">
        <v>15</v>
      </c>
      <c r="K141" s="76" t="s">
        <v>13</v>
      </c>
      <c r="L141" s="55" t="s">
        <v>485</v>
      </c>
    </row>
    <row r="142" spans="1:12" s="87" customFormat="1" ht="48" customHeight="1" x14ac:dyDescent="0.2">
      <c r="A142" s="66" t="s">
        <v>174</v>
      </c>
      <c r="B142" s="60">
        <v>2827</v>
      </c>
      <c r="C142" s="49" t="s">
        <v>56</v>
      </c>
      <c r="D142" s="100">
        <v>43360</v>
      </c>
      <c r="E142" s="59" t="s">
        <v>394</v>
      </c>
      <c r="F142" s="74" t="s">
        <v>13</v>
      </c>
      <c r="G142" s="75" t="s">
        <v>14</v>
      </c>
      <c r="H142" s="100">
        <v>43361</v>
      </c>
      <c r="I142" s="49">
        <f t="shared" si="12"/>
        <v>1</v>
      </c>
      <c r="J142" s="49" t="s">
        <v>15</v>
      </c>
      <c r="K142" s="76" t="s">
        <v>13</v>
      </c>
      <c r="L142" s="55" t="s">
        <v>485</v>
      </c>
    </row>
    <row r="143" spans="1:12" s="87" customFormat="1" ht="32.25" customHeight="1" x14ac:dyDescent="0.2">
      <c r="A143" s="66" t="s">
        <v>174</v>
      </c>
      <c r="B143" s="60" t="s">
        <v>256</v>
      </c>
      <c r="C143" s="49" t="s">
        <v>56</v>
      </c>
      <c r="D143" s="100">
        <v>43413</v>
      </c>
      <c r="E143" s="60" t="s">
        <v>395</v>
      </c>
      <c r="F143" s="74" t="s">
        <v>13</v>
      </c>
      <c r="G143" s="75" t="s">
        <v>14</v>
      </c>
      <c r="H143" s="100">
        <v>43416</v>
      </c>
      <c r="I143" s="49">
        <f t="shared" si="12"/>
        <v>1</v>
      </c>
      <c r="J143" s="49" t="s">
        <v>15</v>
      </c>
      <c r="K143" s="76" t="s">
        <v>13</v>
      </c>
      <c r="L143" s="55" t="s">
        <v>485</v>
      </c>
    </row>
    <row r="144" spans="1:12" s="87" customFormat="1" ht="75" customHeight="1" x14ac:dyDescent="0.2">
      <c r="A144" s="66" t="s">
        <v>174</v>
      </c>
      <c r="B144" s="60">
        <v>2828</v>
      </c>
      <c r="C144" s="49" t="s">
        <v>56</v>
      </c>
      <c r="D144" s="100">
        <v>43360</v>
      </c>
      <c r="E144" s="59" t="s">
        <v>396</v>
      </c>
      <c r="F144" s="74" t="s">
        <v>13</v>
      </c>
      <c r="G144" s="75" t="s">
        <v>14</v>
      </c>
      <c r="H144" s="100">
        <v>43361</v>
      </c>
      <c r="I144" s="49">
        <f t="shared" si="12"/>
        <v>1</v>
      </c>
      <c r="J144" s="49" t="s">
        <v>15</v>
      </c>
      <c r="K144" s="76" t="s">
        <v>13</v>
      </c>
      <c r="L144" s="55" t="s">
        <v>485</v>
      </c>
    </row>
    <row r="145" spans="1:12" s="87" customFormat="1" ht="31.5" customHeight="1" x14ac:dyDescent="0.2">
      <c r="A145" s="66" t="s">
        <v>174</v>
      </c>
      <c r="B145" s="60">
        <v>2870</v>
      </c>
      <c r="C145" s="49" t="s">
        <v>56</v>
      </c>
      <c r="D145" s="100">
        <v>43364</v>
      </c>
      <c r="E145" s="59" t="s">
        <v>397</v>
      </c>
      <c r="F145" s="74" t="s">
        <v>13</v>
      </c>
      <c r="G145" s="75" t="s">
        <v>14</v>
      </c>
      <c r="H145" s="100">
        <v>43367</v>
      </c>
      <c r="I145" s="49">
        <f t="shared" si="12"/>
        <v>1</v>
      </c>
      <c r="J145" s="49" t="s">
        <v>15</v>
      </c>
      <c r="K145" s="76" t="s">
        <v>13</v>
      </c>
      <c r="L145" s="55" t="s">
        <v>485</v>
      </c>
    </row>
    <row r="146" spans="1:12" s="87" customFormat="1" ht="32.25" customHeight="1" x14ac:dyDescent="0.2">
      <c r="A146" s="66" t="s">
        <v>174</v>
      </c>
      <c r="B146" s="60">
        <v>2871</v>
      </c>
      <c r="C146" s="49" t="s">
        <v>56</v>
      </c>
      <c r="D146" s="100">
        <v>43364</v>
      </c>
      <c r="E146" s="59" t="s">
        <v>398</v>
      </c>
      <c r="F146" s="74" t="s">
        <v>13</v>
      </c>
      <c r="G146" s="75" t="s">
        <v>14</v>
      </c>
      <c r="H146" s="100">
        <v>43367</v>
      </c>
      <c r="I146" s="49">
        <f t="shared" si="12"/>
        <v>1</v>
      </c>
      <c r="J146" s="49" t="s">
        <v>15</v>
      </c>
      <c r="K146" s="76" t="s">
        <v>13</v>
      </c>
      <c r="L146" s="55" t="s">
        <v>485</v>
      </c>
    </row>
    <row r="147" spans="1:12" s="87" customFormat="1" ht="51.75" customHeight="1" x14ac:dyDescent="0.2">
      <c r="A147" s="66" t="s">
        <v>174</v>
      </c>
      <c r="B147" s="60">
        <v>2872</v>
      </c>
      <c r="C147" s="49" t="s">
        <v>56</v>
      </c>
      <c r="D147" s="100">
        <v>43364</v>
      </c>
      <c r="E147" s="59" t="s">
        <v>399</v>
      </c>
      <c r="F147" s="74" t="s">
        <v>13</v>
      </c>
      <c r="G147" s="75" t="s">
        <v>14</v>
      </c>
      <c r="H147" s="100">
        <v>43367</v>
      </c>
      <c r="I147" s="49">
        <f t="shared" si="12"/>
        <v>1</v>
      </c>
      <c r="J147" s="49" t="s">
        <v>15</v>
      </c>
      <c r="K147" s="76" t="s">
        <v>13</v>
      </c>
      <c r="L147" s="55" t="s">
        <v>485</v>
      </c>
    </row>
    <row r="148" spans="1:12" s="87" customFormat="1" ht="58.5" customHeight="1" x14ac:dyDescent="0.2">
      <c r="A148" s="66" t="s">
        <v>174</v>
      </c>
      <c r="B148" s="60">
        <v>2881</v>
      </c>
      <c r="C148" s="49" t="s">
        <v>56</v>
      </c>
      <c r="D148" s="100">
        <v>43364</v>
      </c>
      <c r="E148" s="59" t="s">
        <v>400</v>
      </c>
      <c r="F148" s="74" t="s">
        <v>13</v>
      </c>
      <c r="G148" s="75" t="s">
        <v>14</v>
      </c>
      <c r="H148" s="100">
        <v>43367</v>
      </c>
      <c r="I148" s="49">
        <f t="shared" si="12"/>
        <v>1</v>
      </c>
      <c r="J148" s="49" t="s">
        <v>15</v>
      </c>
      <c r="K148" s="76" t="s">
        <v>13</v>
      </c>
      <c r="L148" s="55" t="s">
        <v>485</v>
      </c>
    </row>
    <row r="149" spans="1:12" s="87" customFormat="1" ht="58.5" customHeight="1" x14ac:dyDescent="0.2">
      <c r="A149" s="66" t="s">
        <v>174</v>
      </c>
      <c r="B149" s="60">
        <v>2904</v>
      </c>
      <c r="C149" s="49" t="s">
        <v>56</v>
      </c>
      <c r="D149" s="100">
        <v>43367</v>
      </c>
      <c r="E149" s="59" t="s">
        <v>401</v>
      </c>
      <c r="F149" s="74" t="s">
        <v>13</v>
      </c>
      <c r="G149" s="75" t="s">
        <v>14</v>
      </c>
      <c r="H149" s="100">
        <v>43368</v>
      </c>
      <c r="I149" s="49">
        <f t="shared" si="12"/>
        <v>1</v>
      </c>
      <c r="J149" s="49" t="s">
        <v>15</v>
      </c>
      <c r="K149" s="76" t="s">
        <v>13</v>
      </c>
      <c r="L149" s="55" t="s">
        <v>485</v>
      </c>
    </row>
    <row r="150" spans="1:12" s="87" customFormat="1" ht="32.25" customHeight="1" x14ac:dyDescent="0.2">
      <c r="A150" s="66" t="s">
        <v>174</v>
      </c>
      <c r="B150" s="60">
        <v>2918</v>
      </c>
      <c r="C150" s="49" t="s">
        <v>56</v>
      </c>
      <c r="D150" s="100">
        <v>43368</v>
      </c>
      <c r="E150" s="59" t="s">
        <v>402</v>
      </c>
      <c r="F150" s="74" t="s">
        <v>13</v>
      </c>
      <c r="G150" s="75" t="s">
        <v>14</v>
      </c>
      <c r="H150" s="100">
        <v>43368</v>
      </c>
      <c r="I150" s="49">
        <f t="shared" si="12"/>
        <v>0</v>
      </c>
      <c r="J150" s="49" t="s">
        <v>15</v>
      </c>
      <c r="K150" s="76" t="s">
        <v>13</v>
      </c>
      <c r="L150" s="55" t="s">
        <v>485</v>
      </c>
    </row>
    <row r="151" spans="1:12" s="87" customFormat="1" ht="64.5" customHeight="1" x14ac:dyDescent="0.2">
      <c r="A151" s="55" t="s">
        <v>175</v>
      </c>
      <c r="B151" s="78"/>
      <c r="C151" s="49" t="s">
        <v>56</v>
      </c>
      <c r="D151" s="95">
        <v>43374</v>
      </c>
      <c r="E151" s="48" t="s">
        <v>403</v>
      </c>
      <c r="F151" s="74" t="s">
        <v>13</v>
      </c>
      <c r="G151" s="75" t="s">
        <v>14</v>
      </c>
      <c r="H151" s="95">
        <v>43374</v>
      </c>
      <c r="I151" s="49">
        <f t="shared" si="12"/>
        <v>0</v>
      </c>
      <c r="J151" s="49" t="s">
        <v>15</v>
      </c>
      <c r="K151" s="76" t="s">
        <v>13</v>
      </c>
      <c r="L151" s="55" t="s">
        <v>485</v>
      </c>
    </row>
    <row r="152" spans="1:12" s="87" customFormat="1" ht="68.25" customHeight="1" x14ac:dyDescent="0.2">
      <c r="A152" s="55" t="s">
        <v>175</v>
      </c>
      <c r="B152" s="78" t="s">
        <v>257</v>
      </c>
      <c r="C152" s="49" t="s">
        <v>56</v>
      </c>
      <c r="D152" s="95">
        <v>43378</v>
      </c>
      <c r="E152" s="48" t="s">
        <v>404</v>
      </c>
      <c r="F152" s="74" t="s">
        <v>13</v>
      </c>
      <c r="G152" s="75" t="s">
        <v>14</v>
      </c>
      <c r="H152" s="95">
        <v>43378</v>
      </c>
      <c r="I152" s="49">
        <f t="shared" si="12"/>
        <v>0</v>
      </c>
      <c r="J152" s="49" t="s">
        <v>15</v>
      </c>
      <c r="K152" s="76" t="s">
        <v>13</v>
      </c>
      <c r="L152" s="55" t="s">
        <v>485</v>
      </c>
    </row>
    <row r="153" spans="1:12" s="87" customFormat="1" ht="51" customHeight="1" x14ac:dyDescent="0.2">
      <c r="A153" s="55" t="s">
        <v>175</v>
      </c>
      <c r="B153" s="60">
        <v>3068</v>
      </c>
      <c r="C153" s="49" t="s">
        <v>56</v>
      </c>
      <c r="D153" s="100">
        <v>43381</v>
      </c>
      <c r="E153" s="60" t="s">
        <v>405</v>
      </c>
      <c r="F153" s="74" t="s">
        <v>13</v>
      </c>
      <c r="G153" s="75" t="s">
        <v>14</v>
      </c>
      <c r="H153" s="100">
        <v>43381</v>
      </c>
      <c r="I153" s="49">
        <f t="shared" si="12"/>
        <v>0</v>
      </c>
      <c r="J153" s="49" t="s">
        <v>15</v>
      </c>
      <c r="K153" s="76" t="s">
        <v>13</v>
      </c>
      <c r="L153" s="55" t="s">
        <v>485</v>
      </c>
    </row>
    <row r="154" spans="1:12" s="87" customFormat="1" ht="33" customHeight="1" x14ac:dyDescent="0.2">
      <c r="A154" s="55" t="s">
        <v>175</v>
      </c>
      <c r="B154" s="78" t="s">
        <v>258</v>
      </c>
      <c r="C154" s="49" t="s">
        <v>56</v>
      </c>
      <c r="D154" s="101">
        <v>43391</v>
      </c>
      <c r="E154" s="48" t="s">
        <v>406</v>
      </c>
      <c r="F154" s="74" t="s">
        <v>13</v>
      </c>
      <c r="G154" s="75" t="s">
        <v>14</v>
      </c>
      <c r="H154" s="101">
        <v>43391</v>
      </c>
      <c r="I154" s="49">
        <f t="shared" si="12"/>
        <v>0</v>
      </c>
      <c r="J154" s="49" t="s">
        <v>15</v>
      </c>
      <c r="K154" s="76" t="s">
        <v>13</v>
      </c>
      <c r="L154" s="55" t="s">
        <v>485</v>
      </c>
    </row>
    <row r="155" spans="1:12" s="87" customFormat="1" ht="24" customHeight="1" x14ac:dyDescent="0.2">
      <c r="A155" s="55" t="s">
        <v>175</v>
      </c>
      <c r="B155" s="80" t="s">
        <v>259</v>
      </c>
      <c r="C155" s="54" t="s">
        <v>56</v>
      </c>
      <c r="D155" s="95">
        <v>43391</v>
      </c>
      <c r="E155" s="48" t="s">
        <v>407</v>
      </c>
      <c r="F155" s="74" t="s">
        <v>13</v>
      </c>
      <c r="G155" s="75" t="s">
        <v>14</v>
      </c>
      <c r="H155" s="95"/>
      <c r="I155" s="49">
        <f t="shared" si="12"/>
        <v>0</v>
      </c>
      <c r="J155" s="49" t="s">
        <v>15</v>
      </c>
      <c r="K155" s="76" t="s">
        <v>13</v>
      </c>
      <c r="L155" s="55" t="s">
        <v>485</v>
      </c>
    </row>
    <row r="156" spans="1:12" s="87" customFormat="1" ht="33" customHeight="1" x14ac:dyDescent="0.2">
      <c r="A156" s="55" t="s">
        <v>175</v>
      </c>
      <c r="B156" s="78">
        <v>3234</v>
      </c>
      <c r="C156" s="49" t="s">
        <v>56</v>
      </c>
      <c r="D156" s="95">
        <v>43395</v>
      </c>
      <c r="E156" s="48" t="s">
        <v>431</v>
      </c>
      <c r="F156" s="74" t="s">
        <v>13</v>
      </c>
      <c r="G156" s="75" t="s">
        <v>14</v>
      </c>
      <c r="H156" s="95">
        <v>43395</v>
      </c>
      <c r="I156" s="49">
        <f t="shared" si="12"/>
        <v>0</v>
      </c>
      <c r="J156" s="49" t="s">
        <v>15</v>
      </c>
      <c r="K156" s="76" t="s">
        <v>13</v>
      </c>
      <c r="L156" s="55" t="s">
        <v>485</v>
      </c>
    </row>
    <row r="157" spans="1:12" s="87" customFormat="1" ht="32.25" customHeight="1" x14ac:dyDescent="0.2">
      <c r="A157" s="55" t="s">
        <v>175</v>
      </c>
      <c r="B157" s="60">
        <v>3234</v>
      </c>
      <c r="C157" s="49" t="s">
        <v>56</v>
      </c>
      <c r="D157" s="100">
        <v>43395</v>
      </c>
      <c r="E157" s="60" t="s">
        <v>408</v>
      </c>
      <c r="F157" s="74" t="s">
        <v>13</v>
      </c>
      <c r="G157" s="75" t="s">
        <v>14</v>
      </c>
      <c r="H157" s="100">
        <v>43396</v>
      </c>
      <c r="I157" s="49">
        <f t="shared" si="12"/>
        <v>1</v>
      </c>
      <c r="J157" s="49" t="s">
        <v>15</v>
      </c>
      <c r="K157" s="76" t="s">
        <v>13</v>
      </c>
      <c r="L157" s="55" t="s">
        <v>485</v>
      </c>
    </row>
    <row r="158" spans="1:12" s="87" customFormat="1" ht="32.25" customHeight="1" x14ac:dyDescent="0.2">
      <c r="A158" s="55" t="s">
        <v>175</v>
      </c>
      <c r="B158" s="60">
        <v>3247</v>
      </c>
      <c r="C158" s="49" t="s">
        <v>56</v>
      </c>
      <c r="D158" s="100">
        <v>43397</v>
      </c>
      <c r="E158" s="60" t="s">
        <v>409</v>
      </c>
      <c r="F158" s="74" t="s">
        <v>13</v>
      </c>
      <c r="G158" s="75" t="s">
        <v>14</v>
      </c>
      <c r="H158" s="100">
        <v>43397</v>
      </c>
      <c r="I158" s="49">
        <f t="shared" si="12"/>
        <v>0</v>
      </c>
      <c r="J158" s="49" t="s">
        <v>15</v>
      </c>
      <c r="K158" s="76" t="s">
        <v>13</v>
      </c>
      <c r="L158" s="55" t="s">
        <v>485</v>
      </c>
    </row>
    <row r="159" spans="1:12" s="87" customFormat="1" ht="48.75" customHeight="1" x14ac:dyDescent="0.2">
      <c r="A159" s="55" t="s">
        <v>175</v>
      </c>
      <c r="B159" s="80" t="s">
        <v>260</v>
      </c>
      <c r="C159" s="49" t="s">
        <v>56</v>
      </c>
      <c r="D159" s="95">
        <v>43398</v>
      </c>
      <c r="E159" s="48" t="s">
        <v>410</v>
      </c>
      <c r="F159" s="74" t="s">
        <v>13</v>
      </c>
      <c r="G159" s="75" t="s">
        <v>14</v>
      </c>
      <c r="H159" s="95">
        <v>43398</v>
      </c>
      <c r="I159" s="49">
        <f t="shared" si="12"/>
        <v>0</v>
      </c>
      <c r="J159" s="49" t="s">
        <v>15</v>
      </c>
      <c r="K159" s="76" t="s">
        <v>13</v>
      </c>
      <c r="L159" s="55" t="s">
        <v>485</v>
      </c>
    </row>
    <row r="160" spans="1:12" s="87" customFormat="1" ht="36.75" customHeight="1" x14ac:dyDescent="0.2">
      <c r="A160" s="55" t="s">
        <v>175</v>
      </c>
      <c r="B160" s="60">
        <v>3428</v>
      </c>
      <c r="C160" s="49" t="s">
        <v>56</v>
      </c>
      <c r="D160" s="100">
        <v>43413</v>
      </c>
      <c r="E160" s="60" t="s">
        <v>411</v>
      </c>
      <c r="F160" s="74" t="s">
        <v>13</v>
      </c>
      <c r="G160" s="75" t="s">
        <v>14</v>
      </c>
      <c r="H160" s="100">
        <v>43416</v>
      </c>
      <c r="I160" s="49">
        <f t="shared" si="12"/>
        <v>1</v>
      </c>
      <c r="J160" s="49" t="s">
        <v>15</v>
      </c>
      <c r="K160" s="76" t="s">
        <v>13</v>
      </c>
      <c r="L160" s="55" t="s">
        <v>485</v>
      </c>
    </row>
    <row r="161" spans="1:12" s="87" customFormat="1" ht="39" customHeight="1" x14ac:dyDescent="0.2">
      <c r="A161" s="55" t="s">
        <v>175</v>
      </c>
      <c r="B161" s="80"/>
      <c r="C161" s="49" t="s">
        <v>56</v>
      </c>
      <c r="D161" s="95">
        <v>43417</v>
      </c>
      <c r="E161" s="48" t="s">
        <v>412</v>
      </c>
      <c r="F161" s="74" t="s">
        <v>13</v>
      </c>
      <c r="G161" s="75" t="s">
        <v>14</v>
      </c>
      <c r="H161" s="95">
        <v>43417</v>
      </c>
      <c r="I161" s="49">
        <f t="shared" si="12"/>
        <v>0</v>
      </c>
      <c r="J161" s="49" t="s">
        <v>15</v>
      </c>
      <c r="K161" s="76" t="s">
        <v>13</v>
      </c>
      <c r="L161" s="55" t="s">
        <v>485</v>
      </c>
    </row>
    <row r="162" spans="1:12" s="87" customFormat="1" ht="31.5" customHeight="1" x14ac:dyDescent="0.2">
      <c r="A162" s="55" t="s">
        <v>175</v>
      </c>
      <c r="B162" s="61">
        <v>3470</v>
      </c>
      <c r="C162" s="49" t="s">
        <v>56</v>
      </c>
      <c r="D162" s="102">
        <v>43418</v>
      </c>
      <c r="E162" s="61" t="s">
        <v>413</v>
      </c>
      <c r="F162" s="74" t="s">
        <v>13</v>
      </c>
      <c r="G162" s="75" t="s">
        <v>14</v>
      </c>
      <c r="H162" s="100">
        <v>43418</v>
      </c>
      <c r="I162" s="49">
        <f t="shared" si="12"/>
        <v>0</v>
      </c>
      <c r="J162" s="49" t="s">
        <v>15</v>
      </c>
      <c r="K162" s="76" t="s">
        <v>13</v>
      </c>
      <c r="L162" s="55" t="s">
        <v>485</v>
      </c>
    </row>
    <row r="163" spans="1:12" s="87" customFormat="1" ht="45.75" customHeight="1" x14ac:dyDescent="0.2">
      <c r="A163" s="55" t="s">
        <v>175</v>
      </c>
      <c r="B163" s="80"/>
      <c r="C163" s="49" t="s">
        <v>56</v>
      </c>
      <c r="D163" s="95">
        <v>43423</v>
      </c>
      <c r="E163" s="48" t="s">
        <v>414</v>
      </c>
      <c r="F163" s="74" t="s">
        <v>13</v>
      </c>
      <c r="G163" s="75" t="s">
        <v>14</v>
      </c>
      <c r="H163" s="95">
        <v>43431</v>
      </c>
      <c r="I163" s="49">
        <f t="shared" si="12"/>
        <v>6</v>
      </c>
      <c r="J163" s="49" t="s">
        <v>15</v>
      </c>
      <c r="K163" s="76" t="s">
        <v>13</v>
      </c>
      <c r="L163" s="55" t="s">
        <v>485</v>
      </c>
    </row>
    <row r="164" spans="1:12" s="87" customFormat="1" ht="30" customHeight="1" x14ac:dyDescent="0.2">
      <c r="A164" s="55" t="s">
        <v>175</v>
      </c>
      <c r="B164" s="60">
        <v>3559</v>
      </c>
      <c r="C164" s="49" t="s">
        <v>56</v>
      </c>
      <c r="D164" s="100">
        <v>43425</v>
      </c>
      <c r="E164" s="60" t="s">
        <v>415</v>
      </c>
      <c r="F164" s="74" t="s">
        <v>13</v>
      </c>
      <c r="G164" s="75" t="s">
        <v>14</v>
      </c>
      <c r="H164" s="100">
        <v>43425</v>
      </c>
      <c r="I164" s="49">
        <f t="shared" si="12"/>
        <v>0</v>
      </c>
      <c r="J164" s="49" t="s">
        <v>15</v>
      </c>
      <c r="K164" s="76" t="s">
        <v>13</v>
      </c>
      <c r="L164" s="55" t="s">
        <v>485</v>
      </c>
    </row>
    <row r="165" spans="1:12" s="87" customFormat="1" ht="23.25" customHeight="1" x14ac:dyDescent="0.2">
      <c r="A165" s="55" t="s">
        <v>175</v>
      </c>
      <c r="B165" s="78">
        <v>3594</v>
      </c>
      <c r="C165" s="49" t="s">
        <v>56</v>
      </c>
      <c r="D165" s="95">
        <v>43431</v>
      </c>
      <c r="E165" s="48" t="s">
        <v>416</v>
      </c>
      <c r="F165" s="74" t="s">
        <v>13</v>
      </c>
      <c r="G165" s="75" t="s">
        <v>14</v>
      </c>
      <c r="H165" s="95">
        <v>43431</v>
      </c>
      <c r="I165" s="49">
        <f t="shared" si="12"/>
        <v>0</v>
      </c>
      <c r="J165" s="49" t="s">
        <v>15</v>
      </c>
      <c r="K165" s="76" t="s">
        <v>13</v>
      </c>
      <c r="L165" s="55" t="s">
        <v>485</v>
      </c>
    </row>
    <row r="166" spans="1:12" s="87" customFormat="1" ht="64.5" customHeight="1" x14ac:dyDescent="0.2">
      <c r="A166" s="55" t="s">
        <v>175</v>
      </c>
      <c r="B166" s="60">
        <v>3638</v>
      </c>
      <c r="C166" s="49" t="s">
        <v>56</v>
      </c>
      <c r="D166" s="100">
        <v>43432</v>
      </c>
      <c r="E166" s="60" t="s">
        <v>417</v>
      </c>
      <c r="F166" s="74" t="s">
        <v>13</v>
      </c>
      <c r="G166" s="75" t="s">
        <v>14</v>
      </c>
      <c r="H166" s="100">
        <v>43433</v>
      </c>
      <c r="I166" s="49">
        <f t="shared" si="12"/>
        <v>1</v>
      </c>
      <c r="J166" s="49" t="s">
        <v>15</v>
      </c>
      <c r="K166" s="76" t="s">
        <v>13</v>
      </c>
      <c r="L166" s="55" t="s">
        <v>485</v>
      </c>
    </row>
    <row r="167" spans="1:12" s="87" customFormat="1" ht="40.5" customHeight="1" x14ac:dyDescent="0.2">
      <c r="A167" s="55" t="s">
        <v>175</v>
      </c>
      <c r="B167" s="78">
        <v>3654</v>
      </c>
      <c r="C167" s="49" t="s">
        <v>56</v>
      </c>
      <c r="D167" s="95">
        <v>43437</v>
      </c>
      <c r="E167" s="48" t="s">
        <v>418</v>
      </c>
      <c r="F167" s="74" t="s">
        <v>13</v>
      </c>
      <c r="G167" s="75" t="s">
        <v>14</v>
      </c>
      <c r="H167" s="95">
        <v>43437</v>
      </c>
      <c r="I167" s="49">
        <f t="shared" si="12"/>
        <v>0</v>
      </c>
      <c r="J167" s="49" t="s">
        <v>15</v>
      </c>
      <c r="K167" s="76" t="s">
        <v>13</v>
      </c>
      <c r="L167" s="55" t="s">
        <v>485</v>
      </c>
    </row>
    <row r="168" spans="1:12" s="87" customFormat="1" ht="36" customHeight="1" x14ac:dyDescent="0.2">
      <c r="A168" s="55" t="s">
        <v>175</v>
      </c>
      <c r="B168" s="60">
        <v>3654</v>
      </c>
      <c r="C168" s="49" t="s">
        <v>56</v>
      </c>
      <c r="D168" s="100">
        <v>43437</v>
      </c>
      <c r="E168" s="60" t="s">
        <v>419</v>
      </c>
      <c r="F168" s="74" t="s">
        <v>13</v>
      </c>
      <c r="G168" s="75" t="s">
        <v>14</v>
      </c>
      <c r="H168" s="100">
        <v>43437</v>
      </c>
      <c r="I168" s="49">
        <f t="shared" si="12"/>
        <v>0</v>
      </c>
      <c r="J168" s="49" t="s">
        <v>15</v>
      </c>
      <c r="K168" s="76" t="s">
        <v>13</v>
      </c>
      <c r="L168" s="55" t="s">
        <v>485</v>
      </c>
    </row>
    <row r="169" spans="1:12" s="87" customFormat="1" ht="36" customHeight="1" x14ac:dyDescent="0.2">
      <c r="A169" s="55" t="s">
        <v>175</v>
      </c>
      <c r="B169" s="60">
        <v>3666</v>
      </c>
      <c r="C169" s="49" t="s">
        <v>56</v>
      </c>
      <c r="D169" s="100">
        <v>43437</v>
      </c>
      <c r="E169" s="60" t="s">
        <v>420</v>
      </c>
      <c r="F169" s="74" t="s">
        <v>13</v>
      </c>
      <c r="G169" s="75" t="s">
        <v>14</v>
      </c>
      <c r="H169" s="100">
        <v>43438</v>
      </c>
      <c r="I169" s="49">
        <f t="shared" si="12"/>
        <v>1</v>
      </c>
      <c r="J169" s="49" t="s">
        <v>15</v>
      </c>
      <c r="K169" s="76" t="s">
        <v>13</v>
      </c>
      <c r="L169" s="55" t="s">
        <v>485</v>
      </c>
    </row>
    <row r="170" spans="1:12" s="87" customFormat="1" ht="36" customHeight="1" x14ac:dyDescent="0.2">
      <c r="A170" s="55" t="s">
        <v>175</v>
      </c>
      <c r="B170" s="78">
        <v>3693</v>
      </c>
      <c r="C170" s="49" t="s">
        <v>56</v>
      </c>
      <c r="D170" s="95">
        <v>43439</v>
      </c>
      <c r="E170" s="48" t="s">
        <v>421</v>
      </c>
      <c r="F170" s="74" t="s">
        <v>13</v>
      </c>
      <c r="G170" s="75" t="s">
        <v>14</v>
      </c>
      <c r="H170" s="95">
        <v>43439</v>
      </c>
      <c r="I170" s="49">
        <f t="shared" si="12"/>
        <v>0</v>
      </c>
      <c r="J170" s="49" t="s">
        <v>15</v>
      </c>
      <c r="K170" s="76" t="s">
        <v>13</v>
      </c>
      <c r="L170" s="55" t="s">
        <v>485</v>
      </c>
    </row>
    <row r="171" spans="1:12" s="87" customFormat="1" ht="33" customHeight="1" x14ac:dyDescent="0.2">
      <c r="A171" s="55" t="s">
        <v>175</v>
      </c>
      <c r="B171" s="60">
        <v>3693</v>
      </c>
      <c r="C171" s="49" t="s">
        <v>56</v>
      </c>
      <c r="D171" s="100">
        <v>43439</v>
      </c>
      <c r="E171" s="60" t="s">
        <v>421</v>
      </c>
      <c r="F171" s="74" t="s">
        <v>13</v>
      </c>
      <c r="G171" s="75" t="s">
        <v>14</v>
      </c>
      <c r="H171" s="100">
        <v>43440</v>
      </c>
      <c r="I171" s="49">
        <f t="shared" si="12"/>
        <v>1</v>
      </c>
      <c r="J171" s="49" t="s">
        <v>15</v>
      </c>
      <c r="K171" s="76" t="s">
        <v>13</v>
      </c>
      <c r="L171" s="55" t="s">
        <v>485</v>
      </c>
    </row>
    <row r="172" spans="1:12" s="87" customFormat="1" ht="35.25" customHeight="1" x14ac:dyDescent="0.2">
      <c r="A172" s="55" t="s">
        <v>175</v>
      </c>
      <c r="B172" s="60">
        <v>3698</v>
      </c>
      <c r="C172" s="49" t="s">
        <v>56</v>
      </c>
      <c r="D172" s="100">
        <v>43440</v>
      </c>
      <c r="E172" s="60" t="s">
        <v>422</v>
      </c>
      <c r="F172" s="74" t="s">
        <v>13</v>
      </c>
      <c r="G172" s="75" t="s">
        <v>14</v>
      </c>
      <c r="H172" s="100">
        <v>43441</v>
      </c>
      <c r="I172" s="49">
        <f t="shared" si="12"/>
        <v>1</v>
      </c>
      <c r="J172" s="49" t="s">
        <v>15</v>
      </c>
      <c r="K172" s="76" t="s">
        <v>13</v>
      </c>
      <c r="L172" s="55" t="s">
        <v>485</v>
      </c>
    </row>
    <row r="173" spans="1:12" s="87" customFormat="1" ht="33" customHeight="1" x14ac:dyDescent="0.2">
      <c r="A173" s="55" t="s">
        <v>175</v>
      </c>
      <c r="B173" s="60">
        <v>3741</v>
      </c>
      <c r="C173" s="49" t="s">
        <v>56</v>
      </c>
      <c r="D173" s="100">
        <v>43445</v>
      </c>
      <c r="E173" s="60" t="s">
        <v>423</v>
      </c>
      <c r="F173" s="74" t="s">
        <v>13</v>
      </c>
      <c r="G173" s="75" t="s">
        <v>14</v>
      </c>
      <c r="H173" s="100">
        <v>43445</v>
      </c>
      <c r="I173" s="49">
        <f t="shared" si="12"/>
        <v>0</v>
      </c>
      <c r="J173" s="49" t="s">
        <v>15</v>
      </c>
      <c r="K173" s="76" t="s">
        <v>13</v>
      </c>
      <c r="L173" s="55" t="s">
        <v>485</v>
      </c>
    </row>
    <row r="174" spans="1:12" s="87" customFormat="1" ht="38.25" customHeight="1" x14ac:dyDescent="0.2">
      <c r="A174" s="55" t="s">
        <v>175</v>
      </c>
      <c r="B174" s="60">
        <v>3746</v>
      </c>
      <c r="C174" s="49" t="s">
        <v>56</v>
      </c>
      <c r="D174" s="100">
        <v>43445</v>
      </c>
      <c r="E174" s="60" t="s">
        <v>424</v>
      </c>
      <c r="F174" s="74" t="s">
        <v>13</v>
      </c>
      <c r="G174" s="75" t="s">
        <v>14</v>
      </c>
      <c r="H174" s="100">
        <v>43446</v>
      </c>
      <c r="I174" s="49">
        <f t="shared" si="12"/>
        <v>1</v>
      </c>
      <c r="J174" s="49" t="s">
        <v>15</v>
      </c>
      <c r="K174" s="76" t="s">
        <v>13</v>
      </c>
      <c r="L174" s="55" t="s">
        <v>485</v>
      </c>
    </row>
    <row r="175" spans="1:12" s="87" customFormat="1" ht="39.75" customHeight="1" x14ac:dyDescent="0.2">
      <c r="A175" s="55" t="s">
        <v>175</v>
      </c>
      <c r="B175" s="60">
        <v>3782</v>
      </c>
      <c r="C175" s="49" t="s">
        <v>56</v>
      </c>
      <c r="D175" s="100">
        <v>43448</v>
      </c>
      <c r="E175" s="60" t="s">
        <v>425</v>
      </c>
      <c r="F175" s="74" t="s">
        <v>13</v>
      </c>
      <c r="G175" s="75" t="s">
        <v>14</v>
      </c>
      <c r="H175" s="100">
        <v>43451</v>
      </c>
      <c r="I175" s="49">
        <f t="shared" si="12"/>
        <v>1</v>
      </c>
      <c r="J175" s="49" t="s">
        <v>15</v>
      </c>
      <c r="K175" s="76" t="s">
        <v>13</v>
      </c>
      <c r="L175" s="55" t="s">
        <v>485</v>
      </c>
    </row>
    <row r="176" spans="1:12" s="87" customFormat="1" ht="31.5" customHeight="1" x14ac:dyDescent="0.2">
      <c r="A176" s="55" t="s">
        <v>175</v>
      </c>
      <c r="B176" s="60">
        <v>3822</v>
      </c>
      <c r="C176" s="49" t="s">
        <v>56</v>
      </c>
      <c r="D176" s="100">
        <v>43455</v>
      </c>
      <c r="E176" s="60" t="s">
        <v>426</v>
      </c>
      <c r="F176" s="74" t="s">
        <v>13</v>
      </c>
      <c r="G176" s="75" t="s">
        <v>14</v>
      </c>
      <c r="H176" s="100">
        <v>43455</v>
      </c>
      <c r="I176" s="49">
        <f t="shared" si="12"/>
        <v>0</v>
      </c>
      <c r="J176" s="49" t="s">
        <v>15</v>
      </c>
      <c r="K176" s="76" t="s">
        <v>13</v>
      </c>
      <c r="L176" s="55" t="s">
        <v>485</v>
      </c>
    </row>
    <row r="177" spans="1:12" s="87" customFormat="1" ht="41.25" customHeight="1" x14ac:dyDescent="0.2">
      <c r="A177" s="55" t="s">
        <v>175</v>
      </c>
      <c r="B177" s="60">
        <v>3843</v>
      </c>
      <c r="C177" s="49" t="s">
        <v>56</v>
      </c>
      <c r="D177" s="100">
        <v>43462</v>
      </c>
      <c r="E177" s="60" t="s">
        <v>427</v>
      </c>
      <c r="F177" s="74" t="s">
        <v>13</v>
      </c>
      <c r="G177" s="75" t="s">
        <v>14</v>
      </c>
      <c r="H177" s="100">
        <v>43468</v>
      </c>
      <c r="I177" s="49">
        <f t="shared" si="12"/>
        <v>4</v>
      </c>
      <c r="J177" s="49" t="s">
        <v>15</v>
      </c>
      <c r="K177" s="76" t="s">
        <v>13</v>
      </c>
      <c r="L177" s="55" t="s">
        <v>485</v>
      </c>
    </row>
    <row r="178" spans="1:12" s="87" customFormat="1" ht="31.5" customHeight="1" x14ac:dyDescent="0.2">
      <c r="A178" s="55" t="s">
        <v>175</v>
      </c>
      <c r="B178" s="78">
        <v>3843</v>
      </c>
      <c r="C178" s="49" t="s">
        <v>56</v>
      </c>
      <c r="D178" s="95">
        <v>43462</v>
      </c>
      <c r="E178" s="48" t="s">
        <v>428</v>
      </c>
      <c r="F178" s="74" t="s">
        <v>13</v>
      </c>
      <c r="G178" s="75" t="s">
        <v>14</v>
      </c>
      <c r="H178" s="95">
        <v>43462</v>
      </c>
      <c r="I178" s="49">
        <f t="shared" si="12"/>
        <v>0</v>
      </c>
      <c r="J178" s="49" t="s">
        <v>15</v>
      </c>
      <c r="K178" s="76" t="s">
        <v>13</v>
      </c>
      <c r="L178" s="55" t="s">
        <v>485</v>
      </c>
    </row>
    <row r="179" spans="1:12" s="87" customFormat="1" ht="31.5" customHeight="1" x14ac:dyDescent="0.2">
      <c r="A179" s="56" t="s">
        <v>62</v>
      </c>
      <c r="B179" s="63" t="s">
        <v>63</v>
      </c>
      <c r="C179" s="49" t="s">
        <v>56</v>
      </c>
      <c r="D179" s="95">
        <v>43474</v>
      </c>
      <c r="E179" s="48" t="s">
        <v>64</v>
      </c>
      <c r="F179" s="74" t="s">
        <v>13</v>
      </c>
      <c r="G179" s="75" t="s">
        <v>14</v>
      </c>
      <c r="H179" s="95">
        <v>43475</v>
      </c>
      <c r="I179" s="49">
        <f t="shared" si="12"/>
        <v>1</v>
      </c>
      <c r="J179" s="49" t="s">
        <v>15</v>
      </c>
      <c r="K179" s="76" t="s">
        <v>13</v>
      </c>
      <c r="L179" s="55" t="s">
        <v>485</v>
      </c>
    </row>
    <row r="180" spans="1:12" s="87" customFormat="1" ht="48.75" customHeight="1" x14ac:dyDescent="0.2">
      <c r="A180" s="56" t="s">
        <v>62</v>
      </c>
      <c r="B180" s="63" t="s">
        <v>65</v>
      </c>
      <c r="C180" s="49" t="s">
        <v>56</v>
      </c>
      <c r="D180" s="95">
        <v>43480</v>
      </c>
      <c r="E180" s="48" t="s">
        <v>436</v>
      </c>
      <c r="F180" s="74" t="s">
        <v>13</v>
      </c>
      <c r="G180" s="75" t="s">
        <v>14</v>
      </c>
      <c r="H180" s="95">
        <v>43481</v>
      </c>
      <c r="I180" s="49">
        <f t="shared" si="12"/>
        <v>1</v>
      </c>
      <c r="J180" s="49" t="s">
        <v>15</v>
      </c>
      <c r="K180" s="76" t="s">
        <v>13</v>
      </c>
      <c r="L180" s="55" t="s">
        <v>485</v>
      </c>
    </row>
    <row r="181" spans="1:12" s="87" customFormat="1" ht="33" customHeight="1" x14ac:dyDescent="0.2">
      <c r="A181" s="56" t="s">
        <v>62</v>
      </c>
      <c r="B181" s="63">
        <v>120</v>
      </c>
      <c r="C181" s="49" t="s">
        <v>56</v>
      </c>
      <c r="D181" s="95">
        <v>43480</v>
      </c>
      <c r="E181" s="48" t="s">
        <v>68</v>
      </c>
      <c r="F181" s="74" t="s">
        <v>13</v>
      </c>
      <c r="G181" s="75" t="s">
        <v>14</v>
      </c>
      <c r="H181" s="95">
        <v>43481</v>
      </c>
      <c r="I181" s="49">
        <f t="shared" ref="I181:I206" si="13">IF(H181=0,0,(NETWORKDAYS(D181,H181)-1))</f>
        <v>1</v>
      </c>
      <c r="J181" s="49" t="s">
        <v>15</v>
      </c>
      <c r="K181" s="76" t="s">
        <v>13</v>
      </c>
      <c r="L181" s="55" t="s">
        <v>485</v>
      </c>
    </row>
    <row r="182" spans="1:12" s="87" customFormat="1" ht="54.75" customHeight="1" x14ac:dyDescent="0.2">
      <c r="A182" s="56" t="s">
        <v>62</v>
      </c>
      <c r="B182" s="63">
        <v>138</v>
      </c>
      <c r="C182" s="49" t="s">
        <v>56</v>
      </c>
      <c r="D182" s="95">
        <v>43481</v>
      </c>
      <c r="E182" s="48" t="s">
        <v>69</v>
      </c>
      <c r="F182" s="74" t="s">
        <v>13</v>
      </c>
      <c r="G182" s="75" t="s">
        <v>14</v>
      </c>
      <c r="H182" s="95">
        <v>43481</v>
      </c>
      <c r="I182" s="49">
        <f t="shared" si="13"/>
        <v>0</v>
      </c>
      <c r="J182" s="49" t="s">
        <v>15</v>
      </c>
      <c r="K182" s="76" t="s">
        <v>13</v>
      </c>
      <c r="L182" s="55" t="s">
        <v>485</v>
      </c>
    </row>
    <row r="183" spans="1:12" s="87" customFormat="1" ht="37.5" customHeight="1" x14ac:dyDescent="0.2">
      <c r="A183" s="56" t="s">
        <v>62</v>
      </c>
      <c r="B183" s="63" t="s">
        <v>70</v>
      </c>
      <c r="C183" s="49" t="s">
        <v>56</v>
      </c>
      <c r="D183" s="95">
        <v>43486</v>
      </c>
      <c r="E183" s="48" t="s">
        <v>71</v>
      </c>
      <c r="F183" s="74" t="s">
        <v>13</v>
      </c>
      <c r="G183" s="75" t="s">
        <v>14</v>
      </c>
      <c r="H183" s="95">
        <v>43486</v>
      </c>
      <c r="I183" s="49">
        <f t="shared" si="13"/>
        <v>0</v>
      </c>
      <c r="J183" s="49" t="s">
        <v>15</v>
      </c>
      <c r="K183" s="76" t="s">
        <v>13</v>
      </c>
      <c r="L183" s="55" t="s">
        <v>485</v>
      </c>
    </row>
    <row r="184" spans="1:12" s="87" customFormat="1" ht="31.5" customHeight="1" x14ac:dyDescent="0.2">
      <c r="A184" s="56" t="s">
        <v>62</v>
      </c>
      <c r="B184" s="64">
        <v>206</v>
      </c>
      <c r="C184" s="49" t="s">
        <v>56</v>
      </c>
      <c r="D184" s="95">
        <v>43486</v>
      </c>
      <c r="E184" s="48" t="s">
        <v>72</v>
      </c>
      <c r="F184" s="74" t="s">
        <v>13</v>
      </c>
      <c r="G184" s="75" t="s">
        <v>14</v>
      </c>
      <c r="H184" s="95">
        <v>43487</v>
      </c>
      <c r="I184" s="49">
        <f t="shared" si="13"/>
        <v>1</v>
      </c>
      <c r="J184" s="49" t="s">
        <v>15</v>
      </c>
      <c r="K184" s="76" t="s">
        <v>13</v>
      </c>
      <c r="L184" s="55" t="s">
        <v>485</v>
      </c>
    </row>
    <row r="185" spans="1:12" s="87" customFormat="1" ht="35.25" customHeight="1" x14ac:dyDescent="0.2">
      <c r="A185" s="56" t="s">
        <v>62</v>
      </c>
      <c r="B185" s="63">
        <v>211</v>
      </c>
      <c r="C185" s="49" t="s">
        <v>56</v>
      </c>
      <c r="D185" s="95">
        <v>43487</v>
      </c>
      <c r="E185" s="48" t="s">
        <v>75</v>
      </c>
      <c r="F185" s="74" t="s">
        <v>13</v>
      </c>
      <c r="G185" s="75" t="s">
        <v>14</v>
      </c>
      <c r="H185" s="95">
        <v>43489</v>
      </c>
      <c r="I185" s="49">
        <f t="shared" si="13"/>
        <v>2</v>
      </c>
      <c r="J185" s="49" t="s">
        <v>15</v>
      </c>
      <c r="K185" s="76" t="s">
        <v>13</v>
      </c>
      <c r="L185" s="55" t="s">
        <v>485</v>
      </c>
    </row>
    <row r="186" spans="1:12" s="87" customFormat="1" ht="22.5" customHeight="1" x14ac:dyDescent="0.2">
      <c r="A186" s="56" t="s">
        <v>62</v>
      </c>
      <c r="B186" s="63">
        <v>228</v>
      </c>
      <c r="C186" s="49" t="s">
        <v>56</v>
      </c>
      <c r="D186" s="95">
        <v>43488</v>
      </c>
      <c r="E186" s="48" t="s">
        <v>77</v>
      </c>
      <c r="F186" s="74" t="s">
        <v>13</v>
      </c>
      <c r="G186" s="75" t="s">
        <v>14</v>
      </c>
      <c r="H186" s="95">
        <v>43489</v>
      </c>
      <c r="I186" s="49">
        <f t="shared" si="13"/>
        <v>1</v>
      </c>
      <c r="J186" s="49" t="s">
        <v>15</v>
      </c>
      <c r="K186" s="76" t="s">
        <v>13</v>
      </c>
      <c r="L186" s="55" t="s">
        <v>485</v>
      </c>
    </row>
    <row r="187" spans="1:12" s="87" customFormat="1" ht="32.25" customHeight="1" x14ac:dyDescent="0.2">
      <c r="A187" s="56" t="s">
        <v>62</v>
      </c>
      <c r="B187" s="63" t="s">
        <v>80</v>
      </c>
      <c r="C187" s="49" t="s">
        <v>56</v>
      </c>
      <c r="D187" s="95">
        <v>43490</v>
      </c>
      <c r="E187" s="48" t="s">
        <v>437</v>
      </c>
      <c r="F187" s="74" t="s">
        <v>13</v>
      </c>
      <c r="G187" s="75" t="s">
        <v>14</v>
      </c>
      <c r="H187" s="95">
        <v>43493</v>
      </c>
      <c r="I187" s="49">
        <f t="shared" si="13"/>
        <v>1</v>
      </c>
      <c r="J187" s="49" t="s">
        <v>15</v>
      </c>
      <c r="K187" s="76" t="s">
        <v>13</v>
      </c>
      <c r="L187" s="55" t="s">
        <v>485</v>
      </c>
    </row>
    <row r="188" spans="1:12" s="87" customFormat="1" ht="31.5" customHeight="1" x14ac:dyDescent="0.2">
      <c r="A188" s="56" t="s">
        <v>62</v>
      </c>
      <c r="B188" s="63">
        <v>276</v>
      </c>
      <c r="C188" s="49" t="s">
        <v>56</v>
      </c>
      <c r="D188" s="95">
        <v>43493</v>
      </c>
      <c r="E188" s="48" t="s">
        <v>438</v>
      </c>
      <c r="F188" s="74" t="s">
        <v>13</v>
      </c>
      <c r="G188" s="75" t="s">
        <v>14</v>
      </c>
      <c r="H188" s="95">
        <v>43494</v>
      </c>
      <c r="I188" s="49">
        <f t="shared" si="13"/>
        <v>1</v>
      </c>
      <c r="J188" s="49" t="s">
        <v>15</v>
      </c>
      <c r="K188" s="76" t="s">
        <v>13</v>
      </c>
      <c r="L188" s="55" t="s">
        <v>485</v>
      </c>
    </row>
    <row r="189" spans="1:12" s="87" customFormat="1" ht="48.75" customHeight="1" x14ac:dyDescent="0.2">
      <c r="A189" s="56" t="s">
        <v>62</v>
      </c>
      <c r="B189" s="63">
        <v>277</v>
      </c>
      <c r="C189" s="49" t="s">
        <v>56</v>
      </c>
      <c r="D189" s="95">
        <v>43493</v>
      </c>
      <c r="E189" s="48" t="s">
        <v>439</v>
      </c>
      <c r="F189" s="74" t="s">
        <v>13</v>
      </c>
      <c r="G189" s="75" t="s">
        <v>14</v>
      </c>
      <c r="H189" s="95">
        <v>43494</v>
      </c>
      <c r="I189" s="49">
        <f t="shared" si="13"/>
        <v>1</v>
      </c>
      <c r="J189" s="49" t="s">
        <v>15</v>
      </c>
      <c r="K189" s="76" t="s">
        <v>13</v>
      </c>
      <c r="L189" s="55" t="s">
        <v>485</v>
      </c>
    </row>
    <row r="190" spans="1:12" s="87" customFormat="1" ht="21.75" customHeight="1" x14ac:dyDescent="0.2">
      <c r="A190" s="56" t="s">
        <v>62</v>
      </c>
      <c r="B190" s="63">
        <v>305</v>
      </c>
      <c r="C190" s="49" t="s">
        <v>56</v>
      </c>
      <c r="D190" s="95">
        <v>43495</v>
      </c>
      <c r="E190" s="48" t="s">
        <v>85</v>
      </c>
      <c r="F190" s="74" t="s">
        <v>13</v>
      </c>
      <c r="G190" s="75" t="s">
        <v>14</v>
      </c>
      <c r="H190" s="95">
        <v>43495</v>
      </c>
      <c r="I190" s="49">
        <f t="shared" si="13"/>
        <v>0</v>
      </c>
      <c r="J190" s="49" t="s">
        <v>15</v>
      </c>
      <c r="K190" s="76" t="s">
        <v>13</v>
      </c>
      <c r="L190" s="55" t="s">
        <v>485</v>
      </c>
    </row>
    <row r="191" spans="1:12" s="87" customFormat="1" ht="29.25" customHeight="1" x14ac:dyDescent="0.2">
      <c r="A191" s="56" t="s">
        <v>62</v>
      </c>
      <c r="B191" s="63" t="s">
        <v>87</v>
      </c>
      <c r="C191" s="49" t="s">
        <v>56</v>
      </c>
      <c r="D191" s="95">
        <v>43495</v>
      </c>
      <c r="E191" s="48" t="s">
        <v>88</v>
      </c>
      <c r="F191" s="74" t="s">
        <v>13</v>
      </c>
      <c r="G191" s="75" t="s">
        <v>14</v>
      </c>
      <c r="H191" s="95">
        <v>43495</v>
      </c>
      <c r="I191" s="49">
        <f t="shared" si="13"/>
        <v>0</v>
      </c>
      <c r="J191" s="49" t="s">
        <v>15</v>
      </c>
      <c r="K191" s="76" t="s">
        <v>13</v>
      </c>
      <c r="L191" s="55" t="s">
        <v>485</v>
      </c>
    </row>
    <row r="192" spans="1:12" s="87" customFormat="1" ht="31.5" customHeight="1" x14ac:dyDescent="0.2">
      <c r="A192" s="56" t="s">
        <v>62</v>
      </c>
      <c r="B192" s="64" t="s">
        <v>89</v>
      </c>
      <c r="C192" s="49" t="s">
        <v>56</v>
      </c>
      <c r="D192" s="95">
        <v>43495</v>
      </c>
      <c r="E192" s="48" t="s">
        <v>90</v>
      </c>
      <c r="F192" s="74" t="s">
        <v>13</v>
      </c>
      <c r="G192" s="75" t="s">
        <v>14</v>
      </c>
      <c r="H192" s="95">
        <v>43495</v>
      </c>
      <c r="I192" s="49">
        <f t="shared" si="13"/>
        <v>0</v>
      </c>
      <c r="J192" s="49" t="s">
        <v>15</v>
      </c>
      <c r="K192" s="76" t="s">
        <v>13</v>
      </c>
      <c r="L192" s="55" t="s">
        <v>485</v>
      </c>
    </row>
    <row r="193" spans="1:12" s="87" customFormat="1" ht="40.5" customHeight="1" x14ac:dyDescent="0.2">
      <c r="A193" s="56" t="s">
        <v>62</v>
      </c>
      <c r="B193" s="63">
        <v>344</v>
      </c>
      <c r="C193" s="49" t="s">
        <v>56</v>
      </c>
      <c r="D193" s="95">
        <v>43502</v>
      </c>
      <c r="E193" s="48" t="s">
        <v>92</v>
      </c>
      <c r="F193" s="74" t="s">
        <v>13</v>
      </c>
      <c r="G193" s="75" t="s">
        <v>14</v>
      </c>
      <c r="H193" s="95">
        <v>43503</v>
      </c>
      <c r="I193" s="49">
        <f t="shared" si="13"/>
        <v>1</v>
      </c>
      <c r="J193" s="49" t="s">
        <v>15</v>
      </c>
      <c r="K193" s="76" t="s">
        <v>13</v>
      </c>
      <c r="L193" s="55" t="s">
        <v>485</v>
      </c>
    </row>
    <row r="194" spans="1:12" s="87" customFormat="1" ht="46.5" customHeight="1" x14ac:dyDescent="0.2">
      <c r="A194" s="56" t="s">
        <v>62</v>
      </c>
      <c r="B194" s="63">
        <v>349</v>
      </c>
      <c r="C194" s="49" t="s">
        <v>56</v>
      </c>
      <c r="D194" s="95">
        <v>43502</v>
      </c>
      <c r="E194" s="48" t="s">
        <v>94</v>
      </c>
      <c r="F194" s="74" t="s">
        <v>13</v>
      </c>
      <c r="G194" s="75" t="s">
        <v>14</v>
      </c>
      <c r="H194" s="95">
        <v>43503</v>
      </c>
      <c r="I194" s="49">
        <f t="shared" si="13"/>
        <v>1</v>
      </c>
      <c r="J194" s="49" t="s">
        <v>15</v>
      </c>
      <c r="K194" s="76" t="s">
        <v>13</v>
      </c>
      <c r="L194" s="55" t="s">
        <v>485</v>
      </c>
    </row>
    <row r="195" spans="1:12" s="87" customFormat="1" ht="24" customHeight="1" x14ac:dyDescent="0.2">
      <c r="A195" s="56" t="s">
        <v>62</v>
      </c>
      <c r="B195" s="63">
        <v>352</v>
      </c>
      <c r="C195" s="49" t="s">
        <v>56</v>
      </c>
      <c r="D195" s="95">
        <v>43502</v>
      </c>
      <c r="E195" s="48" t="s">
        <v>96</v>
      </c>
      <c r="F195" s="74" t="s">
        <v>13</v>
      </c>
      <c r="G195" s="75" t="s">
        <v>14</v>
      </c>
      <c r="H195" s="95">
        <v>43503</v>
      </c>
      <c r="I195" s="49">
        <f t="shared" si="13"/>
        <v>1</v>
      </c>
      <c r="J195" s="49" t="s">
        <v>15</v>
      </c>
      <c r="K195" s="76" t="s">
        <v>13</v>
      </c>
      <c r="L195" s="55" t="s">
        <v>485</v>
      </c>
    </row>
    <row r="196" spans="1:12" s="87" customFormat="1" ht="24" customHeight="1" x14ac:dyDescent="0.2">
      <c r="A196" s="56" t="s">
        <v>62</v>
      </c>
      <c r="B196" s="63">
        <v>367</v>
      </c>
      <c r="C196" s="49" t="s">
        <v>56</v>
      </c>
      <c r="D196" s="95">
        <v>43502</v>
      </c>
      <c r="E196" s="48" t="s">
        <v>97</v>
      </c>
      <c r="F196" s="74" t="s">
        <v>13</v>
      </c>
      <c r="G196" s="75" t="s">
        <v>14</v>
      </c>
      <c r="H196" s="95">
        <v>43503</v>
      </c>
      <c r="I196" s="49">
        <f t="shared" si="13"/>
        <v>1</v>
      </c>
      <c r="J196" s="49" t="s">
        <v>15</v>
      </c>
      <c r="K196" s="76" t="s">
        <v>13</v>
      </c>
      <c r="L196" s="55" t="s">
        <v>485</v>
      </c>
    </row>
    <row r="197" spans="1:12" s="87" customFormat="1" ht="40.5" customHeight="1" x14ac:dyDescent="0.2">
      <c r="A197" s="56" t="s">
        <v>62</v>
      </c>
      <c r="B197" s="63">
        <v>428</v>
      </c>
      <c r="C197" s="49" t="s">
        <v>56</v>
      </c>
      <c r="D197" s="95">
        <v>43507</v>
      </c>
      <c r="E197" s="48" t="s">
        <v>100</v>
      </c>
      <c r="F197" s="74" t="s">
        <v>13</v>
      </c>
      <c r="G197" s="75" t="s">
        <v>14</v>
      </c>
      <c r="H197" s="95">
        <v>43508</v>
      </c>
      <c r="I197" s="88">
        <f t="shared" si="13"/>
        <v>1</v>
      </c>
      <c r="J197" s="49" t="s">
        <v>15</v>
      </c>
      <c r="K197" s="76" t="s">
        <v>13</v>
      </c>
      <c r="L197" s="55" t="s">
        <v>485</v>
      </c>
    </row>
    <row r="198" spans="1:12" s="87" customFormat="1" ht="31.5" customHeight="1" x14ac:dyDescent="0.2">
      <c r="A198" s="56" t="s">
        <v>62</v>
      </c>
      <c r="B198" s="63">
        <v>429</v>
      </c>
      <c r="C198" s="49" t="s">
        <v>56</v>
      </c>
      <c r="D198" s="95">
        <v>43507</v>
      </c>
      <c r="E198" s="48" t="s">
        <v>102</v>
      </c>
      <c r="F198" s="74" t="s">
        <v>13</v>
      </c>
      <c r="G198" s="75" t="s">
        <v>14</v>
      </c>
      <c r="H198" s="95">
        <v>43508</v>
      </c>
      <c r="I198" s="88">
        <f t="shared" si="13"/>
        <v>1</v>
      </c>
      <c r="J198" s="49" t="s">
        <v>15</v>
      </c>
      <c r="K198" s="76" t="s">
        <v>13</v>
      </c>
      <c r="L198" s="55" t="s">
        <v>485</v>
      </c>
    </row>
    <row r="199" spans="1:12" s="87" customFormat="1" ht="32.25" customHeight="1" x14ac:dyDescent="0.2">
      <c r="A199" s="56" t="s">
        <v>62</v>
      </c>
      <c r="B199" s="64">
        <v>437</v>
      </c>
      <c r="C199" s="49" t="s">
        <v>56</v>
      </c>
      <c r="D199" s="95">
        <v>43508</v>
      </c>
      <c r="E199" s="48" t="s">
        <v>104</v>
      </c>
      <c r="F199" s="74" t="s">
        <v>13</v>
      </c>
      <c r="G199" s="75" t="s">
        <v>14</v>
      </c>
      <c r="H199" s="95">
        <v>43509</v>
      </c>
      <c r="I199" s="88">
        <f t="shared" si="13"/>
        <v>1</v>
      </c>
      <c r="J199" s="49" t="s">
        <v>15</v>
      </c>
      <c r="K199" s="76" t="s">
        <v>13</v>
      </c>
      <c r="L199" s="55" t="s">
        <v>485</v>
      </c>
    </row>
    <row r="200" spans="1:12" s="87" customFormat="1" ht="36.75" customHeight="1" x14ac:dyDescent="0.2">
      <c r="A200" s="56" t="s">
        <v>62</v>
      </c>
      <c r="B200" s="63">
        <v>474</v>
      </c>
      <c r="C200" s="49" t="s">
        <v>56</v>
      </c>
      <c r="D200" s="95">
        <v>43510</v>
      </c>
      <c r="E200" s="48" t="s">
        <v>106</v>
      </c>
      <c r="F200" s="74" t="s">
        <v>13</v>
      </c>
      <c r="G200" s="75" t="s">
        <v>14</v>
      </c>
      <c r="H200" s="95">
        <v>43511</v>
      </c>
      <c r="I200" s="88">
        <f t="shared" si="13"/>
        <v>1</v>
      </c>
      <c r="J200" s="49" t="s">
        <v>15</v>
      </c>
      <c r="K200" s="76" t="s">
        <v>13</v>
      </c>
      <c r="L200" s="55" t="s">
        <v>485</v>
      </c>
    </row>
    <row r="201" spans="1:12" s="87" customFormat="1" ht="39.75" customHeight="1" x14ac:dyDescent="0.2">
      <c r="A201" s="56" t="s">
        <v>62</v>
      </c>
      <c r="B201" s="63">
        <v>490</v>
      </c>
      <c r="C201" s="49" t="s">
        <v>56</v>
      </c>
      <c r="D201" s="95">
        <v>43511</v>
      </c>
      <c r="E201" s="48" t="s">
        <v>108</v>
      </c>
      <c r="F201" s="74" t="s">
        <v>13</v>
      </c>
      <c r="G201" s="75" t="s">
        <v>14</v>
      </c>
      <c r="H201" s="95">
        <v>43514</v>
      </c>
      <c r="I201" s="88">
        <f t="shared" si="13"/>
        <v>1</v>
      </c>
      <c r="J201" s="49" t="s">
        <v>15</v>
      </c>
      <c r="K201" s="76" t="s">
        <v>13</v>
      </c>
      <c r="L201" s="55" t="s">
        <v>485</v>
      </c>
    </row>
    <row r="202" spans="1:12" s="87" customFormat="1" ht="31.5" customHeight="1" x14ac:dyDescent="0.2">
      <c r="A202" s="56" t="s">
        <v>62</v>
      </c>
      <c r="B202" s="63">
        <v>506</v>
      </c>
      <c r="C202" s="49" t="s">
        <v>56</v>
      </c>
      <c r="D202" s="95">
        <v>43514</v>
      </c>
      <c r="E202" s="48" t="s">
        <v>110</v>
      </c>
      <c r="F202" s="74" t="s">
        <v>13</v>
      </c>
      <c r="G202" s="75" t="s">
        <v>14</v>
      </c>
      <c r="H202" s="95">
        <v>43515</v>
      </c>
      <c r="I202" s="88">
        <f t="shared" si="13"/>
        <v>1</v>
      </c>
      <c r="J202" s="49" t="s">
        <v>15</v>
      </c>
      <c r="K202" s="76" t="s">
        <v>13</v>
      </c>
      <c r="L202" s="55" t="s">
        <v>485</v>
      </c>
    </row>
    <row r="203" spans="1:12" s="87" customFormat="1" ht="31.5" customHeight="1" x14ac:dyDescent="0.2">
      <c r="A203" s="56" t="s">
        <v>62</v>
      </c>
      <c r="B203" s="63" t="s">
        <v>111</v>
      </c>
      <c r="C203" s="49" t="s">
        <v>56</v>
      </c>
      <c r="D203" s="95">
        <v>43514</v>
      </c>
      <c r="E203" s="48" t="s">
        <v>112</v>
      </c>
      <c r="F203" s="74" t="s">
        <v>13</v>
      </c>
      <c r="G203" s="75" t="s">
        <v>14</v>
      </c>
      <c r="H203" s="95">
        <v>43514</v>
      </c>
      <c r="I203" s="88">
        <f t="shared" si="13"/>
        <v>0</v>
      </c>
      <c r="J203" s="49" t="s">
        <v>15</v>
      </c>
      <c r="K203" s="76" t="s">
        <v>13</v>
      </c>
      <c r="L203" s="55" t="s">
        <v>485</v>
      </c>
    </row>
    <row r="204" spans="1:12" s="87" customFormat="1" ht="47.25" customHeight="1" x14ac:dyDescent="0.2">
      <c r="A204" s="56" t="s">
        <v>62</v>
      </c>
      <c r="B204" s="63" t="s">
        <v>113</v>
      </c>
      <c r="C204" s="51" t="s">
        <v>56</v>
      </c>
      <c r="D204" s="95">
        <v>43516</v>
      </c>
      <c r="E204" s="48" t="s">
        <v>114</v>
      </c>
      <c r="F204" s="74" t="s">
        <v>13</v>
      </c>
      <c r="G204" s="75" t="s">
        <v>14</v>
      </c>
      <c r="H204" s="95">
        <v>43516</v>
      </c>
      <c r="I204" s="89">
        <f t="shared" si="13"/>
        <v>0</v>
      </c>
      <c r="J204" s="49" t="s">
        <v>15</v>
      </c>
      <c r="K204" s="76" t="s">
        <v>13</v>
      </c>
      <c r="L204" s="55" t="s">
        <v>485</v>
      </c>
    </row>
    <row r="205" spans="1:12" s="87" customFormat="1" ht="31.5" customHeight="1" x14ac:dyDescent="0.2">
      <c r="A205" s="56" t="s">
        <v>62</v>
      </c>
      <c r="B205" s="63">
        <v>625</v>
      </c>
      <c r="C205" s="49" t="s">
        <v>56</v>
      </c>
      <c r="D205" s="95">
        <v>43525</v>
      </c>
      <c r="E205" s="48" t="s">
        <v>116</v>
      </c>
      <c r="F205" s="74" t="s">
        <v>13</v>
      </c>
      <c r="G205" s="75" t="s">
        <v>14</v>
      </c>
      <c r="H205" s="95">
        <v>43528</v>
      </c>
      <c r="I205" s="49">
        <f t="shared" si="13"/>
        <v>1</v>
      </c>
      <c r="J205" s="49" t="s">
        <v>15</v>
      </c>
      <c r="K205" s="76" t="s">
        <v>13</v>
      </c>
      <c r="L205" s="55" t="s">
        <v>485</v>
      </c>
    </row>
    <row r="206" spans="1:12" s="87" customFormat="1" ht="35.25" customHeight="1" x14ac:dyDescent="0.2">
      <c r="A206" s="56" t="s">
        <v>62</v>
      </c>
      <c r="B206" s="63">
        <v>641</v>
      </c>
      <c r="C206" s="49" t="s">
        <v>56</v>
      </c>
      <c r="D206" s="95">
        <v>43528</v>
      </c>
      <c r="E206" s="48" t="s">
        <v>118</v>
      </c>
      <c r="F206" s="74" t="s">
        <v>13</v>
      </c>
      <c r="G206" s="75" t="s">
        <v>14</v>
      </c>
      <c r="H206" s="95">
        <v>43529</v>
      </c>
      <c r="I206" s="49">
        <f t="shared" si="13"/>
        <v>1</v>
      </c>
      <c r="J206" s="49" t="s">
        <v>15</v>
      </c>
      <c r="K206" s="76" t="s">
        <v>13</v>
      </c>
      <c r="L206" s="55" t="s">
        <v>485</v>
      </c>
    </row>
    <row r="207" spans="1:12" s="87" customFormat="1" ht="36" customHeight="1" x14ac:dyDescent="0.2">
      <c r="A207" s="56" t="s">
        <v>62</v>
      </c>
      <c r="B207" s="63" t="s">
        <v>119</v>
      </c>
      <c r="C207" s="49" t="s">
        <v>56</v>
      </c>
      <c r="D207" s="95">
        <v>43531</v>
      </c>
      <c r="E207" s="48" t="s">
        <v>120</v>
      </c>
      <c r="F207" s="74" t="s">
        <v>13</v>
      </c>
      <c r="G207" s="75" t="s">
        <v>14</v>
      </c>
      <c r="H207" s="95">
        <v>43531</v>
      </c>
      <c r="I207" s="49">
        <f t="shared" ref="I207:I258" si="14">IF(H207=0,0,(NETWORKDAYS(D207,H207)-1))</f>
        <v>0</v>
      </c>
      <c r="J207" s="49" t="s">
        <v>15</v>
      </c>
      <c r="K207" s="76" t="s">
        <v>13</v>
      </c>
      <c r="L207" s="55" t="s">
        <v>485</v>
      </c>
    </row>
    <row r="208" spans="1:12" s="87" customFormat="1" ht="23.25" customHeight="1" x14ac:dyDescent="0.2">
      <c r="A208" s="56" t="s">
        <v>62</v>
      </c>
      <c r="B208" s="63">
        <v>829</v>
      </c>
      <c r="C208" s="49" t="s">
        <v>56</v>
      </c>
      <c r="D208" s="95">
        <v>43537</v>
      </c>
      <c r="E208" s="48" t="s">
        <v>122</v>
      </c>
      <c r="F208" s="74" t="s">
        <v>13</v>
      </c>
      <c r="G208" s="75" t="s">
        <v>14</v>
      </c>
      <c r="H208" s="95">
        <v>43538</v>
      </c>
      <c r="I208" s="49">
        <f t="shared" si="14"/>
        <v>1</v>
      </c>
      <c r="J208" s="49" t="s">
        <v>15</v>
      </c>
      <c r="K208" s="76" t="s">
        <v>13</v>
      </c>
      <c r="L208" s="55" t="s">
        <v>485</v>
      </c>
    </row>
    <row r="209" spans="1:12" s="87" customFormat="1" ht="32.25" customHeight="1" x14ac:dyDescent="0.2">
      <c r="A209" s="56" t="s">
        <v>62</v>
      </c>
      <c r="B209" s="64">
        <v>883</v>
      </c>
      <c r="C209" s="49" t="s">
        <v>56</v>
      </c>
      <c r="D209" s="95">
        <v>43539</v>
      </c>
      <c r="E209" s="48" t="s">
        <v>124</v>
      </c>
      <c r="F209" s="74" t="s">
        <v>13</v>
      </c>
      <c r="G209" s="75" t="s">
        <v>14</v>
      </c>
      <c r="H209" s="95">
        <v>43542</v>
      </c>
      <c r="I209" s="49">
        <f t="shared" si="14"/>
        <v>1</v>
      </c>
      <c r="J209" s="49" t="s">
        <v>15</v>
      </c>
      <c r="K209" s="76" t="s">
        <v>13</v>
      </c>
      <c r="L209" s="55" t="s">
        <v>485</v>
      </c>
    </row>
    <row r="210" spans="1:12" s="87" customFormat="1" ht="30" customHeight="1" x14ac:dyDescent="0.2">
      <c r="A210" s="56" t="s">
        <v>62</v>
      </c>
      <c r="B210" s="63">
        <v>1061</v>
      </c>
      <c r="C210" s="49" t="s">
        <v>56</v>
      </c>
      <c r="D210" s="95">
        <v>43556</v>
      </c>
      <c r="E210" s="48" t="s">
        <v>104</v>
      </c>
      <c r="F210" s="74" t="s">
        <v>13</v>
      </c>
      <c r="G210" s="75" t="s">
        <v>14</v>
      </c>
      <c r="H210" s="95">
        <v>43556</v>
      </c>
      <c r="I210" s="49">
        <f t="shared" si="14"/>
        <v>0</v>
      </c>
      <c r="J210" s="49" t="s">
        <v>15</v>
      </c>
      <c r="K210" s="76" t="s">
        <v>13</v>
      </c>
      <c r="L210" s="55" t="s">
        <v>485</v>
      </c>
    </row>
    <row r="211" spans="1:12" s="87" customFormat="1" ht="34.5" customHeight="1" x14ac:dyDescent="0.2">
      <c r="A211" s="56" t="s">
        <v>62</v>
      </c>
      <c r="B211" s="63">
        <v>1102</v>
      </c>
      <c r="C211" s="49" t="s">
        <v>56</v>
      </c>
      <c r="D211" s="95">
        <v>43558</v>
      </c>
      <c r="E211" s="48" t="s">
        <v>127</v>
      </c>
      <c r="F211" s="74" t="s">
        <v>13</v>
      </c>
      <c r="G211" s="75" t="s">
        <v>14</v>
      </c>
      <c r="H211" s="95">
        <v>43558</v>
      </c>
      <c r="I211" s="49">
        <f t="shared" si="14"/>
        <v>0</v>
      </c>
      <c r="J211" s="49" t="s">
        <v>15</v>
      </c>
      <c r="K211" s="76" t="s">
        <v>13</v>
      </c>
      <c r="L211" s="55" t="s">
        <v>485</v>
      </c>
    </row>
    <row r="212" spans="1:12" s="87" customFormat="1" ht="31.5" customHeight="1" x14ac:dyDescent="0.2">
      <c r="A212" s="56" t="s">
        <v>62</v>
      </c>
      <c r="B212" s="63" t="s">
        <v>128</v>
      </c>
      <c r="C212" s="49" t="s">
        <v>56</v>
      </c>
      <c r="D212" s="95">
        <v>43560</v>
      </c>
      <c r="E212" s="48" t="s">
        <v>129</v>
      </c>
      <c r="F212" s="74" t="s">
        <v>13</v>
      </c>
      <c r="G212" s="75" t="s">
        <v>14</v>
      </c>
      <c r="H212" s="95">
        <v>43563</v>
      </c>
      <c r="I212" s="49">
        <f t="shared" si="14"/>
        <v>1</v>
      </c>
      <c r="J212" s="49" t="s">
        <v>15</v>
      </c>
      <c r="K212" s="76" t="s">
        <v>13</v>
      </c>
      <c r="L212" s="55" t="s">
        <v>485</v>
      </c>
    </row>
    <row r="213" spans="1:12" s="87" customFormat="1" ht="31.5" customHeight="1" x14ac:dyDescent="0.2">
      <c r="A213" s="56" t="s">
        <v>62</v>
      </c>
      <c r="B213" s="63">
        <v>1199</v>
      </c>
      <c r="C213" s="49" t="s">
        <v>56</v>
      </c>
      <c r="D213" s="95">
        <v>43567</v>
      </c>
      <c r="E213" s="48" t="s">
        <v>131</v>
      </c>
      <c r="F213" s="74" t="s">
        <v>13</v>
      </c>
      <c r="G213" s="75" t="s">
        <v>14</v>
      </c>
      <c r="H213" s="95">
        <v>43570</v>
      </c>
      <c r="I213" s="49">
        <f t="shared" si="14"/>
        <v>1</v>
      </c>
      <c r="J213" s="49" t="s">
        <v>15</v>
      </c>
      <c r="K213" s="76" t="s">
        <v>13</v>
      </c>
      <c r="L213" s="55" t="s">
        <v>485</v>
      </c>
    </row>
    <row r="214" spans="1:12" s="87" customFormat="1" ht="31.5" customHeight="1" x14ac:dyDescent="0.2">
      <c r="A214" s="56" t="s">
        <v>62</v>
      </c>
      <c r="B214" s="63">
        <v>1211</v>
      </c>
      <c r="C214" s="49" t="s">
        <v>56</v>
      </c>
      <c r="D214" s="95">
        <v>43570</v>
      </c>
      <c r="E214" s="48" t="s">
        <v>133</v>
      </c>
      <c r="F214" s="74" t="s">
        <v>13</v>
      </c>
      <c r="G214" s="75" t="s">
        <v>14</v>
      </c>
      <c r="H214" s="95">
        <v>43570</v>
      </c>
      <c r="I214" s="49">
        <f t="shared" si="14"/>
        <v>0</v>
      </c>
      <c r="J214" s="49" t="s">
        <v>15</v>
      </c>
      <c r="K214" s="76" t="s">
        <v>13</v>
      </c>
      <c r="L214" s="55" t="s">
        <v>485</v>
      </c>
    </row>
    <row r="215" spans="1:12" s="87" customFormat="1" ht="30" customHeight="1" x14ac:dyDescent="0.2">
      <c r="A215" s="56" t="s">
        <v>134</v>
      </c>
      <c r="B215" s="63" t="s">
        <v>125</v>
      </c>
      <c r="C215" s="49" t="s">
        <v>56</v>
      </c>
      <c r="D215" s="95">
        <v>43556</v>
      </c>
      <c r="E215" s="48" t="s">
        <v>104</v>
      </c>
      <c r="F215" s="74" t="s">
        <v>13</v>
      </c>
      <c r="G215" s="75" t="s">
        <v>14</v>
      </c>
      <c r="H215" s="95">
        <v>43556</v>
      </c>
      <c r="I215" s="49">
        <f t="shared" si="14"/>
        <v>0</v>
      </c>
      <c r="J215" s="49" t="s">
        <v>15</v>
      </c>
      <c r="K215" s="76" t="s">
        <v>13</v>
      </c>
      <c r="L215" s="55" t="s">
        <v>485</v>
      </c>
    </row>
    <row r="216" spans="1:12" s="87" customFormat="1" ht="31.5" customHeight="1" x14ac:dyDescent="0.2">
      <c r="A216" s="56" t="s">
        <v>134</v>
      </c>
      <c r="B216" s="63" t="s">
        <v>126</v>
      </c>
      <c r="C216" s="49" t="s">
        <v>56</v>
      </c>
      <c r="D216" s="95">
        <v>43558</v>
      </c>
      <c r="E216" s="48" t="s">
        <v>127</v>
      </c>
      <c r="F216" s="74" t="s">
        <v>13</v>
      </c>
      <c r="G216" s="75" t="s">
        <v>14</v>
      </c>
      <c r="H216" s="95">
        <v>43558</v>
      </c>
      <c r="I216" s="49">
        <f t="shared" si="14"/>
        <v>0</v>
      </c>
      <c r="J216" s="49" t="s">
        <v>15</v>
      </c>
      <c r="K216" s="76" t="s">
        <v>13</v>
      </c>
      <c r="L216" s="55" t="s">
        <v>485</v>
      </c>
    </row>
    <row r="217" spans="1:12" s="87" customFormat="1" ht="32.25" customHeight="1" x14ac:dyDescent="0.2">
      <c r="A217" s="56" t="s">
        <v>134</v>
      </c>
      <c r="B217" s="63">
        <v>1176</v>
      </c>
      <c r="C217" s="49" t="s">
        <v>56</v>
      </c>
      <c r="D217" s="95">
        <v>43566</v>
      </c>
      <c r="E217" s="48" t="s">
        <v>135</v>
      </c>
      <c r="F217" s="74" t="s">
        <v>13</v>
      </c>
      <c r="G217" s="75" t="s">
        <v>14</v>
      </c>
      <c r="H217" s="95">
        <v>43566</v>
      </c>
      <c r="I217" s="49">
        <f t="shared" si="14"/>
        <v>0</v>
      </c>
      <c r="J217" s="49" t="s">
        <v>15</v>
      </c>
      <c r="K217" s="76" t="s">
        <v>13</v>
      </c>
      <c r="L217" s="55" t="s">
        <v>485</v>
      </c>
    </row>
    <row r="218" spans="1:12" s="87" customFormat="1" ht="41.25" customHeight="1" x14ac:dyDescent="0.2">
      <c r="A218" s="56" t="s">
        <v>134</v>
      </c>
      <c r="B218" s="63" t="s">
        <v>136</v>
      </c>
      <c r="C218" s="49" t="s">
        <v>56</v>
      </c>
      <c r="D218" s="95">
        <v>43570</v>
      </c>
      <c r="E218" s="48" t="s">
        <v>137</v>
      </c>
      <c r="F218" s="74" t="s">
        <v>13</v>
      </c>
      <c r="G218" s="75" t="s">
        <v>14</v>
      </c>
      <c r="H218" s="95">
        <v>43570</v>
      </c>
      <c r="I218" s="49">
        <f t="shared" si="14"/>
        <v>0</v>
      </c>
      <c r="J218" s="49" t="s">
        <v>15</v>
      </c>
      <c r="K218" s="76" t="s">
        <v>13</v>
      </c>
      <c r="L218" s="55" t="s">
        <v>485</v>
      </c>
    </row>
    <row r="219" spans="1:12" s="87" customFormat="1" ht="58.5" customHeight="1" x14ac:dyDescent="0.2">
      <c r="A219" s="56" t="s">
        <v>134</v>
      </c>
      <c r="B219" s="63">
        <v>1196</v>
      </c>
      <c r="C219" s="49" t="s">
        <v>56</v>
      </c>
      <c r="D219" s="95">
        <v>43566</v>
      </c>
      <c r="E219" s="48" t="s">
        <v>440</v>
      </c>
      <c r="F219" s="74" t="s">
        <v>13</v>
      </c>
      <c r="G219" s="75" t="s">
        <v>14</v>
      </c>
      <c r="H219" s="95">
        <v>43570</v>
      </c>
      <c r="I219" s="49">
        <f t="shared" si="14"/>
        <v>2</v>
      </c>
      <c r="J219" s="49" t="s">
        <v>15</v>
      </c>
      <c r="K219" s="76" t="s">
        <v>13</v>
      </c>
      <c r="L219" s="55" t="s">
        <v>485</v>
      </c>
    </row>
    <row r="220" spans="1:12" s="87" customFormat="1" ht="33" customHeight="1" x14ac:dyDescent="0.2">
      <c r="A220" s="56" t="s">
        <v>134</v>
      </c>
      <c r="B220" s="63">
        <v>1199</v>
      </c>
      <c r="C220" s="49" t="s">
        <v>56</v>
      </c>
      <c r="D220" s="95">
        <v>43567</v>
      </c>
      <c r="E220" s="48" t="s">
        <v>133</v>
      </c>
      <c r="F220" s="74" t="s">
        <v>13</v>
      </c>
      <c r="G220" s="75" t="s">
        <v>14</v>
      </c>
      <c r="H220" s="95">
        <v>43570</v>
      </c>
      <c r="I220" s="49">
        <f t="shared" si="14"/>
        <v>1</v>
      </c>
      <c r="J220" s="49" t="s">
        <v>15</v>
      </c>
      <c r="K220" s="76" t="s">
        <v>13</v>
      </c>
      <c r="L220" s="55" t="s">
        <v>485</v>
      </c>
    </row>
    <row r="221" spans="1:12" s="87" customFormat="1" ht="37.5" customHeight="1" x14ac:dyDescent="0.2">
      <c r="A221" s="56" t="s">
        <v>134</v>
      </c>
      <c r="B221" s="63" t="s">
        <v>132</v>
      </c>
      <c r="C221" s="49" t="s">
        <v>56</v>
      </c>
      <c r="D221" s="95">
        <v>43570</v>
      </c>
      <c r="E221" s="48" t="s">
        <v>133</v>
      </c>
      <c r="F221" s="74" t="s">
        <v>13</v>
      </c>
      <c r="G221" s="75" t="s">
        <v>14</v>
      </c>
      <c r="H221" s="95">
        <v>43570</v>
      </c>
      <c r="I221" s="49">
        <f t="shared" si="14"/>
        <v>0</v>
      </c>
      <c r="J221" s="49" t="s">
        <v>15</v>
      </c>
      <c r="K221" s="76" t="s">
        <v>13</v>
      </c>
      <c r="L221" s="55" t="s">
        <v>485</v>
      </c>
    </row>
    <row r="222" spans="1:12" s="87" customFormat="1" ht="51" customHeight="1" x14ac:dyDescent="0.2">
      <c r="A222" s="56" t="s">
        <v>134</v>
      </c>
      <c r="B222" s="63">
        <v>1237</v>
      </c>
      <c r="C222" s="49" t="s">
        <v>56</v>
      </c>
      <c r="D222" s="95">
        <v>43571</v>
      </c>
      <c r="E222" s="48" t="s">
        <v>139</v>
      </c>
      <c r="F222" s="74" t="s">
        <v>13</v>
      </c>
      <c r="G222" s="75" t="s">
        <v>14</v>
      </c>
      <c r="H222" s="95">
        <v>43571</v>
      </c>
      <c r="I222" s="49">
        <f t="shared" si="14"/>
        <v>0</v>
      </c>
      <c r="J222" s="49" t="s">
        <v>15</v>
      </c>
      <c r="K222" s="76" t="s">
        <v>13</v>
      </c>
      <c r="L222" s="55" t="s">
        <v>485</v>
      </c>
    </row>
    <row r="223" spans="1:12" s="87" customFormat="1" ht="50.25" customHeight="1" x14ac:dyDescent="0.2">
      <c r="A223" s="56" t="s">
        <v>134</v>
      </c>
      <c r="B223" s="63">
        <v>1257</v>
      </c>
      <c r="C223" s="49" t="s">
        <v>56</v>
      </c>
      <c r="D223" s="95">
        <v>43577</v>
      </c>
      <c r="E223" s="48" t="s">
        <v>140</v>
      </c>
      <c r="F223" s="74" t="s">
        <v>13</v>
      </c>
      <c r="G223" s="75" t="s">
        <v>14</v>
      </c>
      <c r="H223" s="95">
        <v>43579</v>
      </c>
      <c r="I223" s="88">
        <f t="shared" si="14"/>
        <v>2</v>
      </c>
      <c r="J223" s="49" t="s">
        <v>15</v>
      </c>
      <c r="K223" s="76" t="s">
        <v>13</v>
      </c>
      <c r="L223" s="55" t="s">
        <v>485</v>
      </c>
    </row>
    <row r="224" spans="1:12" s="87" customFormat="1" ht="47.25" customHeight="1" x14ac:dyDescent="0.2">
      <c r="A224" s="56" t="s">
        <v>134</v>
      </c>
      <c r="B224" s="63">
        <v>1392</v>
      </c>
      <c r="C224" s="49" t="s">
        <v>56</v>
      </c>
      <c r="D224" s="95">
        <v>43587</v>
      </c>
      <c r="E224" s="48" t="s">
        <v>441</v>
      </c>
      <c r="F224" s="74" t="s">
        <v>13</v>
      </c>
      <c r="G224" s="75" t="s">
        <v>14</v>
      </c>
      <c r="H224" s="95">
        <v>43588</v>
      </c>
      <c r="I224" s="88">
        <f t="shared" si="14"/>
        <v>1</v>
      </c>
      <c r="J224" s="49" t="s">
        <v>15</v>
      </c>
      <c r="K224" s="76" t="s">
        <v>13</v>
      </c>
      <c r="L224" s="55" t="s">
        <v>485</v>
      </c>
    </row>
    <row r="225" spans="1:12" s="87" customFormat="1" ht="36" customHeight="1" x14ac:dyDescent="0.2">
      <c r="A225" s="56" t="s">
        <v>134</v>
      </c>
      <c r="B225" s="63">
        <v>1395</v>
      </c>
      <c r="C225" s="49" t="s">
        <v>56</v>
      </c>
      <c r="D225" s="95">
        <v>43587</v>
      </c>
      <c r="E225" s="48" t="s">
        <v>142</v>
      </c>
      <c r="F225" s="74" t="s">
        <v>13</v>
      </c>
      <c r="G225" s="75" t="s">
        <v>14</v>
      </c>
      <c r="H225" s="95">
        <v>43588</v>
      </c>
      <c r="I225" s="88">
        <f t="shared" si="14"/>
        <v>1</v>
      </c>
      <c r="J225" s="49" t="s">
        <v>15</v>
      </c>
      <c r="K225" s="76" t="s">
        <v>13</v>
      </c>
      <c r="L225" s="55" t="s">
        <v>485</v>
      </c>
    </row>
    <row r="226" spans="1:12" s="87" customFormat="1" ht="103.5" customHeight="1" x14ac:dyDescent="0.2">
      <c r="A226" s="56" t="s">
        <v>134</v>
      </c>
      <c r="B226" s="63">
        <v>1405</v>
      </c>
      <c r="C226" s="49" t="s">
        <v>56</v>
      </c>
      <c r="D226" s="95">
        <v>43587</v>
      </c>
      <c r="E226" s="48" t="s">
        <v>442</v>
      </c>
      <c r="F226" s="74" t="s">
        <v>13</v>
      </c>
      <c r="G226" s="75" t="s">
        <v>14</v>
      </c>
      <c r="H226" s="95">
        <v>43588</v>
      </c>
      <c r="I226" s="88">
        <f t="shared" si="14"/>
        <v>1</v>
      </c>
      <c r="J226" s="49" t="s">
        <v>15</v>
      </c>
      <c r="K226" s="76" t="s">
        <v>13</v>
      </c>
      <c r="L226" s="55" t="s">
        <v>485</v>
      </c>
    </row>
    <row r="227" spans="1:12" s="87" customFormat="1" ht="33" customHeight="1" x14ac:dyDescent="0.2">
      <c r="A227" s="56" t="s">
        <v>134</v>
      </c>
      <c r="B227" s="63" t="s">
        <v>144</v>
      </c>
      <c r="C227" s="49" t="s">
        <v>56</v>
      </c>
      <c r="D227" s="95">
        <v>43595</v>
      </c>
      <c r="E227" s="48" t="s">
        <v>145</v>
      </c>
      <c r="F227" s="74" t="s">
        <v>13</v>
      </c>
      <c r="G227" s="75" t="s">
        <v>14</v>
      </c>
      <c r="H227" s="95">
        <v>43599</v>
      </c>
      <c r="I227" s="88">
        <f t="shared" si="14"/>
        <v>2</v>
      </c>
      <c r="J227" s="49" t="s">
        <v>15</v>
      </c>
      <c r="K227" s="76" t="s">
        <v>13</v>
      </c>
      <c r="L227" s="55" t="s">
        <v>485</v>
      </c>
    </row>
    <row r="228" spans="1:12" s="87" customFormat="1" ht="23.25" customHeight="1" x14ac:dyDescent="0.2">
      <c r="A228" s="56" t="s">
        <v>134</v>
      </c>
      <c r="B228" s="63">
        <v>1420</v>
      </c>
      <c r="C228" s="49" t="s">
        <v>56</v>
      </c>
      <c r="D228" s="95">
        <v>43588</v>
      </c>
      <c r="E228" s="48" t="s">
        <v>146</v>
      </c>
      <c r="F228" s="74" t="s">
        <v>13</v>
      </c>
      <c r="G228" s="75" t="s">
        <v>14</v>
      </c>
      <c r="H228" s="95">
        <v>43588</v>
      </c>
      <c r="I228" s="88">
        <f t="shared" si="14"/>
        <v>0</v>
      </c>
      <c r="J228" s="49" t="s">
        <v>15</v>
      </c>
      <c r="K228" s="76" t="s">
        <v>13</v>
      </c>
      <c r="L228" s="55" t="s">
        <v>485</v>
      </c>
    </row>
    <row r="229" spans="1:12" s="87" customFormat="1" ht="49.5" customHeight="1" x14ac:dyDescent="0.2">
      <c r="A229" s="56" t="s">
        <v>134</v>
      </c>
      <c r="B229" s="63">
        <v>1448</v>
      </c>
      <c r="C229" s="49" t="s">
        <v>56</v>
      </c>
      <c r="D229" s="95">
        <v>43591</v>
      </c>
      <c r="E229" s="48" t="s">
        <v>147</v>
      </c>
      <c r="F229" s="74" t="s">
        <v>13</v>
      </c>
      <c r="G229" s="75" t="s">
        <v>14</v>
      </c>
      <c r="H229" s="95">
        <v>43592</v>
      </c>
      <c r="I229" s="88">
        <f t="shared" si="14"/>
        <v>1</v>
      </c>
      <c r="J229" s="49" t="s">
        <v>15</v>
      </c>
      <c r="K229" s="76" t="s">
        <v>13</v>
      </c>
      <c r="L229" s="55" t="s">
        <v>485</v>
      </c>
    </row>
    <row r="230" spans="1:12" s="87" customFormat="1" ht="33" customHeight="1" x14ac:dyDescent="0.2">
      <c r="A230" s="56" t="s">
        <v>134</v>
      </c>
      <c r="B230" s="65" t="s">
        <v>148</v>
      </c>
      <c r="C230" s="51" t="s">
        <v>56</v>
      </c>
      <c r="D230" s="95">
        <v>43592</v>
      </c>
      <c r="E230" s="48" t="s">
        <v>149</v>
      </c>
      <c r="F230" s="74" t="s">
        <v>13</v>
      </c>
      <c r="G230" s="75" t="s">
        <v>14</v>
      </c>
      <c r="H230" s="95">
        <v>43592</v>
      </c>
      <c r="I230" s="89">
        <f t="shared" si="14"/>
        <v>0</v>
      </c>
      <c r="J230" s="49" t="s">
        <v>15</v>
      </c>
      <c r="K230" s="76" t="s">
        <v>13</v>
      </c>
      <c r="L230" s="55" t="s">
        <v>485</v>
      </c>
    </row>
    <row r="231" spans="1:12" s="87" customFormat="1" ht="51.75" customHeight="1" x14ac:dyDescent="0.2">
      <c r="A231" s="56" t="s">
        <v>134</v>
      </c>
      <c r="B231" s="63">
        <v>1475</v>
      </c>
      <c r="C231" s="49" t="s">
        <v>56</v>
      </c>
      <c r="D231" s="95">
        <v>43593</v>
      </c>
      <c r="E231" s="48" t="s">
        <v>150</v>
      </c>
      <c r="F231" s="74" t="s">
        <v>13</v>
      </c>
      <c r="G231" s="75" t="s">
        <v>14</v>
      </c>
      <c r="H231" s="95">
        <v>43593</v>
      </c>
      <c r="I231" s="49">
        <f t="shared" si="14"/>
        <v>0</v>
      </c>
      <c r="J231" s="49" t="s">
        <v>15</v>
      </c>
      <c r="K231" s="76" t="s">
        <v>13</v>
      </c>
      <c r="L231" s="55" t="s">
        <v>485</v>
      </c>
    </row>
    <row r="232" spans="1:12" s="87" customFormat="1" ht="51" customHeight="1" x14ac:dyDescent="0.2">
      <c r="A232" s="56" t="s">
        <v>134</v>
      </c>
      <c r="B232" s="63">
        <v>1506</v>
      </c>
      <c r="C232" s="49" t="s">
        <v>56</v>
      </c>
      <c r="D232" s="95">
        <v>43600</v>
      </c>
      <c r="E232" s="48" t="s">
        <v>151</v>
      </c>
      <c r="F232" s="74" t="s">
        <v>13</v>
      </c>
      <c r="G232" s="75" t="s">
        <v>14</v>
      </c>
      <c r="H232" s="95">
        <v>43601</v>
      </c>
      <c r="I232" s="49">
        <f t="shared" si="14"/>
        <v>1</v>
      </c>
      <c r="J232" s="49" t="s">
        <v>15</v>
      </c>
      <c r="K232" s="76" t="s">
        <v>13</v>
      </c>
      <c r="L232" s="55" t="s">
        <v>485</v>
      </c>
    </row>
    <row r="233" spans="1:12" s="87" customFormat="1" ht="36.75" customHeight="1" x14ac:dyDescent="0.2">
      <c r="A233" s="56" t="s">
        <v>134</v>
      </c>
      <c r="B233" s="63">
        <v>1538</v>
      </c>
      <c r="C233" s="49" t="s">
        <v>56</v>
      </c>
      <c r="D233" s="95">
        <v>43605</v>
      </c>
      <c r="E233" s="48" t="s">
        <v>152</v>
      </c>
      <c r="F233" s="74" t="s">
        <v>13</v>
      </c>
      <c r="G233" s="75" t="s">
        <v>14</v>
      </c>
      <c r="H233" s="95">
        <v>43605</v>
      </c>
      <c r="I233" s="49">
        <f t="shared" si="14"/>
        <v>0</v>
      </c>
      <c r="J233" s="49" t="s">
        <v>15</v>
      </c>
      <c r="K233" s="76" t="s">
        <v>13</v>
      </c>
      <c r="L233" s="55" t="s">
        <v>485</v>
      </c>
    </row>
    <row r="234" spans="1:12" s="87" customFormat="1" ht="52.5" customHeight="1" x14ac:dyDescent="0.2">
      <c r="A234" s="56" t="s">
        <v>134</v>
      </c>
      <c r="B234" s="63">
        <v>1546</v>
      </c>
      <c r="C234" s="49" t="s">
        <v>56</v>
      </c>
      <c r="D234" s="95">
        <v>43605</v>
      </c>
      <c r="E234" s="48" t="s">
        <v>153</v>
      </c>
      <c r="F234" s="74" t="s">
        <v>13</v>
      </c>
      <c r="G234" s="75" t="s">
        <v>14</v>
      </c>
      <c r="H234" s="95">
        <v>43605</v>
      </c>
      <c r="I234" s="49">
        <f t="shared" si="14"/>
        <v>0</v>
      </c>
      <c r="J234" s="49" t="s">
        <v>15</v>
      </c>
      <c r="K234" s="76" t="s">
        <v>13</v>
      </c>
      <c r="L234" s="55" t="s">
        <v>485</v>
      </c>
    </row>
    <row r="235" spans="1:12" s="87" customFormat="1" ht="40.5" customHeight="1" x14ac:dyDescent="0.2">
      <c r="A235" s="56" t="s">
        <v>134</v>
      </c>
      <c r="B235" s="63">
        <v>1636</v>
      </c>
      <c r="C235" s="49" t="s">
        <v>56</v>
      </c>
      <c r="D235" s="95">
        <v>43613</v>
      </c>
      <c r="E235" s="48" t="s">
        <v>154</v>
      </c>
      <c r="F235" s="74" t="s">
        <v>13</v>
      </c>
      <c r="G235" s="75" t="s">
        <v>14</v>
      </c>
      <c r="H235" s="95">
        <v>43613</v>
      </c>
      <c r="I235" s="49">
        <f t="shared" si="14"/>
        <v>0</v>
      </c>
      <c r="J235" s="49" t="s">
        <v>15</v>
      </c>
      <c r="K235" s="76" t="s">
        <v>13</v>
      </c>
      <c r="L235" s="55" t="s">
        <v>485</v>
      </c>
    </row>
    <row r="236" spans="1:12" s="87" customFormat="1" ht="57" customHeight="1" x14ac:dyDescent="0.2">
      <c r="A236" s="56" t="s">
        <v>134</v>
      </c>
      <c r="B236" s="63">
        <v>1637</v>
      </c>
      <c r="C236" s="49" t="s">
        <v>56</v>
      </c>
      <c r="D236" s="95">
        <v>43613</v>
      </c>
      <c r="E236" s="48" t="s">
        <v>443</v>
      </c>
      <c r="F236" s="74" t="s">
        <v>13</v>
      </c>
      <c r="G236" s="75" t="s">
        <v>14</v>
      </c>
      <c r="H236" s="95">
        <v>43614</v>
      </c>
      <c r="I236" s="49">
        <f t="shared" si="14"/>
        <v>1</v>
      </c>
      <c r="J236" s="49" t="s">
        <v>15</v>
      </c>
      <c r="K236" s="76" t="s">
        <v>13</v>
      </c>
      <c r="L236" s="55" t="s">
        <v>485</v>
      </c>
    </row>
    <row r="237" spans="1:12" s="87" customFormat="1" ht="63.75" customHeight="1" x14ac:dyDescent="0.2">
      <c r="A237" s="56" t="s">
        <v>134</v>
      </c>
      <c r="B237" s="63">
        <v>1652</v>
      </c>
      <c r="C237" s="49" t="s">
        <v>56</v>
      </c>
      <c r="D237" s="95">
        <v>43620</v>
      </c>
      <c r="E237" s="48" t="s">
        <v>156</v>
      </c>
      <c r="F237" s="74" t="s">
        <v>13</v>
      </c>
      <c r="G237" s="75" t="s">
        <v>14</v>
      </c>
      <c r="H237" s="95">
        <v>43620</v>
      </c>
      <c r="I237" s="49">
        <f t="shared" si="14"/>
        <v>0</v>
      </c>
      <c r="J237" s="49" t="s">
        <v>15</v>
      </c>
      <c r="K237" s="76" t="s">
        <v>13</v>
      </c>
      <c r="L237" s="55" t="s">
        <v>485</v>
      </c>
    </row>
    <row r="238" spans="1:12" s="87" customFormat="1" ht="59.25" customHeight="1" x14ac:dyDescent="0.2">
      <c r="A238" s="56" t="s">
        <v>134</v>
      </c>
      <c r="B238" s="63">
        <v>1677</v>
      </c>
      <c r="C238" s="49" t="s">
        <v>56</v>
      </c>
      <c r="D238" s="95">
        <v>43620</v>
      </c>
      <c r="E238" s="48" t="s">
        <v>444</v>
      </c>
      <c r="F238" s="74" t="s">
        <v>13</v>
      </c>
      <c r="G238" s="75" t="s">
        <v>14</v>
      </c>
      <c r="H238" s="95">
        <v>43622</v>
      </c>
      <c r="I238" s="49">
        <f t="shared" si="14"/>
        <v>2</v>
      </c>
      <c r="J238" s="49" t="s">
        <v>15</v>
      </c>
      <c r="K238" s="76" t="s">
        <v>13</v>
      </c>
      <c r="L238" s="55" t="s">
        <v>485</v>
      </c>
    </row>
    <row r="239" spans="1:12" s="87" customFormat="1" ht="51" customHeight="1" x14ac:dyDescent="0.2">
      <c r="A239" s="56" t="s">
        <v>134</v>
      </c>
      <c r="B239" s="64">
        <v>1723</v>
      </c>
      <c r="C239" s="49" t="s">
        <v>56</v>
      </c>
      <c r="D239" s="95">
        <v>43626</v>
      </c>
      <c r="E239" s="48" t="s">
        <v>158</v>
      </c>
      <c r="F239" s="74" t="s">
        <v>13</v>
      </c>
      <c r="G239" s="75" t="s">
        <v>14</v>
      </c>
      <c r="H239" s="95">
        <v>43626</v>
      </c>
      <c r="I239" s="49">
        <f t="shared" si="14"/>
        <v>0</v>
      </c>
      <c r="J239" s="49" t="s">
        <v>15</v>
      </c>
      <c r="K239" s="76" t="s">
        <v>13</v>
      </c>
      <c r="L239" s="55" t="s">
        <v>485</v>
      </c>
    </row>
    <row r="240" spans="1:12" s="87" customFormat="1" ht="49.5" customHeight="1" x14ac:dyDescent="0.2">
      <c r="A240" s="56" t="s">
        <v>134</v>
      </c>
      <c r="B240" s="64">
        <v>1730</v>
      </c>
      <c r="C240" s="49" t="s">
        <v>56</v>
      </c>
      <c r="D240" s="95">
        <v>43626</v>
      </c>
      <c r="E240" s="48" t="s">
        <v>159</v>
      </c>
      <c r="F240" s="74" t="s">
        <v>13</v>
      </c>
      <c r="G240" s="75" t="s">
        <v>14</v>
      </c>
      <c r="H240" s="95">
        <v>43626</v>
      </c>
      <c r="I240" s="49">
        <f t="shared" si="14"/>
        <v>0</v>
      </c>
      <c r="J240" s="49" t="s">
        <v>15</v>
      </c>
      <c r="K240" s="76" t="s">
        <v>13</v>
      </c>
      <c r="L240" s="55" t="s">
        <v>485</v>
      </c>
    </row>
    <row r="241" spans="1:12" s="87" customFormat="1" ht="32.25" customHeight="1" x14ac:dyDescent="0.2">
      <c r="A241" s="56" t="s">
        <v>134</v>
      </c>
      <c r="B241" s="63">
        <v>1740</v>
      </c>
      <c r="C241" s="49" t="s">
        <v>56</v>
      </c>
      <c r="D241" s="95">
        <v>43626</v>
      </c>
      <c r="E241" s="48" t="s">
        <v>160</v>
      </c>
      <c r="F241" s="74" t="s">
        <v>13</v>
      </c>
      <c r="G241" s="75" t="s">
        <v>14</v>
      </c>
      <c r="H241" s="95">
        <v>43627</v>
      </c>
      <c r="I241" s="49">
        <f t="shared" si="14"/>
        <v>1</v>
      </c>
      <c r="J241" s="49" t="s">
        <v>15</v>
      </c>
      <c r="K241" s="76" t="s">
        <v>13</v>
      </c>
      <c r="L241" s="55" t="s">
        <v>485</v>
      </c>
    </row>
    <row r="242" spans="1:12" s="87" customFormat="1" ht="48" customHeight="1" x14ac:dyDescent="0.2">
      <c r="A242" s="56" t="s">
        <v>134</v>
      </c>
      <c r="B242" s="63">
        <v>1805</v>
      </c>
      <c r="C242" s="49" t="s">
        <v>56</v>
      </c>
      <c r="D242" s="95">
        <v>43633</v>
      </c>
      <c r="E242" s="48" t="s">
        <v>445</v>
      </c>
      <c r="F242" s="74" t="s">
        <v>13</v>
      </c>
      <c r="G242" s="75" t="s">
        <v>14</v>
      </c>
      <c r="H242" s="95">
        <v>43634</v>
      </c>
      <c r="I242" s="49">
        <f t="shared" si="14"/>
        <v>1</v>
      </c>
      <c r="J242" s="49" t="s">
        <v>15</v>
      </c>
      <c r="K242" s="76" t="s">
        <v>13</v>
      </c>
      <c r="L242" s="55" t="s">
        <v>485</v>
      </c>
    </row>
    <row r="243" spans="1:12" s="87" customFormat="1" ht="31.5" customHeight="1" x14ac:dyDescent="0.2">
      <c r="A243" s="56" t="s">
        <v>134</v>
      </c>
      <c r="B243" s="63">
        <v>1909</v>
      </c>
      <c r="C243" s="49" t="s">
        <v>56</v>
      </c>
      <c r="D243" s="95">
        <v>43642</v>
      </c>
      <c r="E243" s="48" t="s">
        <v>162</v>
      </c>
      <c r="F243" s="74" t="s">
        <v>13</v>
      </c>
      <c r="G243" s="75" t="s">
        <v>14</v>
      </c>
      <c r="H243" s="95">
        <v>43643</v>
      </c>
      <c r="I243" s="49">
        <f t="shared" si="14"/>
        <v>1</v>
      </c>
      <c r="J243" s="49" t="s">
        <v>15</v>
      </c>
      <c r="K243" s="76" t="s">
        <v>13</v>
      </c>
      <c r="L243" s="55" t="s">
        <v>485</v>
      </c>
    </row>
    <row r="244" spans="1:12" s="87" customFormat="1" ht="29.25" customHeight="1" x14ac:dyDescent="0.2">
      <c r="A244" s="56" t="s">
        <v>134</v>
      </c>
      <c r="B244" s="63">
        <v>1925</v>
      </c>
      <c r="C244" s="49" t="s">
        <v>56</v>
      </c>
      <c r="D244" s="95">
        <v>43643</v>
      </c>
      <c r="E244" s="48" t="s">
        <v>163</v>
      </c>
      <c r="F244" s="74" t="s">
        <v>13</v>
      </c>
      <c r="G244" s="75" t="s">
        <v>14</v>
      </c>
      <c r="H244" s="95">
        <v>43643</v>
      </c>
      <c r="I244" s="49">
        <f t="shared" si="14"/>
        <v>0</v>
      </c>
      <c r="J244" s="49" t="s">
        <v>15</v>
      </c>
      <c r="K244" s="76" t="s">
        <v>13</v>
      </c>
      <c r="L244" s="55" t="s">
        <v>485</v>
      </c>
    </row>
    <row r="245" spans="1:12" s="87" customFormat="1" ht="21" customHeight="1" x14ac:dyDescent="0.2">
      <c r="A245" s="56" t="s">
        <v>134</v>
      </c>
      <c r="B245" s="63">
        <v>1936</v>
      </c>
      <c r="C245" s="49" t="s">
        <v>56</v>
      </c>
      <c r="D245" s="95">
        <v>43643</v>
      </c>
      <c r="E245" s="48" t="s">
        <v>164</v>
      </c>
      <c r="F245" s="74" t="s">
        <v>13</v>
      </c>
      <c r="G245" s="75" t="s">
        <v>14</v>
      </c>
      <c r="H245" s="95">
        <v>43643</v>
      </c>
      <c r="I245" s="49">
        <f t="shared" si="14"/>
        <v>0</v>
      </c>
      <c r="J245" s="49" t="s">
        <v>15</v>
      </c>
      <c r="K245" s="76" t="s">
        <v>13</v>
      </c>
      <c r="L245" s="55" t="s">
        <v>485</v>
      </c>
    </row>
    <row r="246" spans="1:12" s="87" customFormat="1" ht="53.25" customHeight="1" x14ac:dyDescent="0.2">
      <c r="A246" s="56" t="s">
        <v>165</v>
      </c>
      <c r="B246" s="63">
        <v>1966</v>
      </c>
      <c r="C246" s="49" t="s">
        <v>56</v>
      </c>
      <c r="D246" s="95">
        <v>43648</v>
      </c>
      <c r="E246" s="48" t="s">
        <v>446</v>
      </c>
      <c r="F246" s="74" t="s">
        <v>13</v>
      </c>
      <c r="G246" s="75" t="s">
        <v>14</v>
      </c>
      <c r="H246" s="95">
        <v>43648</v>
      </c>
      <c r="I246" s="49">
        <f t="shared" si="14"/>
        <v>0</v>
      </c>
      <c r="J246" s="49" t="s">
        <v>15</v>
      </c>
      <c r="K246" s="76" t="s">
        <v>13</v>
      </c>
      <c r="L246" s="55" t="s">
        <v>485</v>
      </c>
    </row>
    <row r="247" spans="1:12" s="87" customFormat="1" ht="46.5" customHeight="1" x14ac:dyDescent="0.2">
      <c r="A247" s="56" t="s">
        <v>165</v>
      </c>
      <c r="B247" s="63">
        <v>2098</v>
      </c>
      <c r="C247" s="49" t="s">
        <v>56</v>
      </c>
      <c r="D247" s="95">
        <v>43661</v>
      </c>
      <c r="E247" s="48" t="s">
        <v>447</v>
      </c>
      <c r="F247" s="74" t="s">
        <v>13</v>
      </c>
      <c r="G247" s="75" t="s">
        <v>14</v>
      </c>
      <c r="H247" s="95">
        <v>43662</v>
      </c>
      <c r="I247" s="49">
        <f t="shared" si="14"/>
        <v>1</v>
      </c>
      <c r="J247" s="49" t="s">
        <v>15</v>
      </c>
      <c r="K247" s="76" t="s">
        <v>13</v>
      </c>
      <c r="L247" s="55" t="s">
        <v>485</v>
      </c>
    </row>
    <row r="248" spans="1:12" s="87" customFormat="1" ht="33" customHeight="1" x14ac:dyDescent="0.2">
      <c r="A248" s="56" t="s">
        <v>165</v>
      </c>
      <c r="B248" s="49">
        <v>2184</v>
      </c>
      <c r="C248" s="49" t="s">
        <v>56</v>
      </c>
      <c r="D248" s="96">
        <v>43672</v>
      </c>
      <c r="E248" s="48" t="s">
        <v>448</v>
      </c>
      <c r="F248" s="74" t="s">
        <v>13</v>
      </c>
      <c r="G248" s="75" t="s">
        <v>14</v>
      </c>
      <c r="H248" s="96">
        <v>43675</v>
      </c>
      <c r="I248" s="49">
        <f t="shared" si="14"/>
        <v>1</v>
      </c>
      <c r="J248" s="49" t="s">
        <v>15</v>
      </c>
      <c r="K248" s="76" t="s">
        <v>13</v>
      </c>
      <c r="L248" s="55" t="s">
        <v>485</v>
      </c>
    </row>
    <row r="249" spans="1:12" s="87" customFormat="1" ht="44.25" customHeight="1" x14ac:dyDescent="0.2">
      <c r="A249" s="56" t="s">
        <v>165</v>
      </c>
      <c r="B249" s="63">
        <v>2187</v>
      </c>
      <c r="C249" s="49" t="s">
        <v>56</v>
      </c>
      <c r="D249" s="95">
        <v>43672</v>
      </c>
      <c r="E249" s="48" t="s">
        <v>449</v>
      </c>
      <c r="F249" s="74" t="s">
        <v>13</v>
      </c>
      <c r="G249" s="75" t="s">
        <v>14</v>
      </c>
      <c r="H249" s="95">
        <v>43675</v>
      </c>
      <c r="I249" s="88">
        <f t="shared" si="14"/>
        <v>1</v>
      </c>
      <c r="J249" s="49" t="s">
        <v>15</v>
      </c>
      <c r="K249" s="76" t="s">
        <v>13</v>
      </c>
      <c r="L249" s="55" t="s">
        <v>485</v>
      </c>
    </row>
    <row r="250" spans="1:12" s="87" customFormat="1" ht="40.5" customHeight="1" x14ac:dyDescent="0.2">
      <c r="A250" s="56" t="s">
        <v>165</v>
      </c>
      <c r="B250" s="48">
        <v>2191</v>
      </c>
      <c r="C250" s="49" t="s">
        <v>56</v>
      </c>
      <c r="D250" s="95">
        <v>43675</v>
      </c>
      <c r="E250" s="48" t="s">
        <v>450</v>
      </c>
      <c r="F250" s="74" t="s">
        <v>13</v>
      </c>
      <c r="G250" s="75" t="s">
        <v>14</v>
      </c>
      <c r="H250" s="95">
        <v>43675</v>
      </c>
      <c r="I250" s="88">
        <f t="shared" si="14"/>
        <v>0</v>
      </c>
      <c r="J250" s="49" t="s">
        <v>15</v>
      </c>
      <c r="K250" s="76" t="s">
        <v>13</v>
      </c>
      <c r="L250" s="55" t="s">
        <v>485</v>
      </c>
    </row>
    <row r="251" spans="1:12" s="87" customFormat="1" ht="69" customHeight="1" x14ac:dyDescent="0.2">
      <c r="A251" s="56" t="s">
        <v>165</v>
      </c>
      <c r="B251" s="48">
        <v>2202</v>
      </c>
      <c r="C251" s="49" t="s">
        <v>56</v>
      </c>
      <c r="D251" s="95">
        <v>43676</v>
      </c>
      <c r="E251" s="48" t="s">
        <v>451</v>
      </c>
      <c r="F251" s="74" t="s">
        <v>13</v>
      </c>
      <c r="G251" s="75" t="s">
        <v>14</v>
      </c>
      <c r="H251" s="95">
        <v>43677</v>
      </c>
      <c r="I251" s="88">
        <f t="shared" si="14"/>
        <v>1</v>
      </c>
      <c r="J251" s="49" t="s">
        <v>15</v>
      </c>
      <c r="K251" s="76" t="s">
        <v>13</v>
      </c>
      <c r="L251" s="55" t="s">
        <v>485</v>
      </c>
    </row>
    <row r="252" spans="1:12" s="87" customFormat="1" ht="51.75" customHeight="1" x14ac:dyDescent="0.2">
      <c r="A252" s="56" t="s">
        <v>165</v>
      </c>
      <c r="B252" s="48">
        <v>2370</v>
      </c>
      <c r="C252" s="49" t="s">
        <v>56</v>
      </c>
      <c r="D252" s="95">
        <v>43692</v>
      </c>
      <c r="E252" s="48" t="s">
        <v>452</v>
      </c>
      <c r="F252" s="74" t="s">
        <v>13</v>
      </c>
      <c r="G252" s="75" t="s">
        <v>14</v>
      </c>
      <c r="H252" s="95">
        <v>43693</v>
      </c>
      <c r="I252" s="88">
        <f t="shared" si="14"/>
        <v>1</v>
      </c>
      <c r="J252" s="49" t="s">
        <v>15</v>
      </c>
      <c r="K252" s="76" t="s">
        <v>13</v>
      </c>
      <c r="L252" s="55" t="s">
        <v>485</v>
      </c>
    </row>
    <row r="253" spans="1:12" s="87" customFormat="1" ht="26.25" customHeight="1" x14ac:dyDescent="0.2">
      <c r="A253" s="56" t="s">
        <v>165</v>
      </c>
      <c r="B253" s="48">
        <v>2492</v>
      </c>
      <c r="C253" s="49" t="s">
        <v>56</v>
      </c>
      <c r="D253" s="95">
        <v>43705</v>
      </c>
      <c r="E253" s="48" t="s">
        <v>453</v>
      </c>
      <c r="F253" s="74" t="s">
        <v>13</v>
      </c>
      <c r="G253" s="75" t="s">
        <v>14</v>
      </c>
      <c r="H253" s="95">
        <v>43705</v>
      </c>
      <c r="I253" s="88">
        <f t="shared" si="14"/>
        <v>0</v>
      </c>
      <c r="J253" s="49" t="s">
        <v>15</v>
      </c>
      <c r="K253" s="76" t="s">
        <v>13</v>
      </c>
      <c r="L253" s="55" t="s">
        <v>485</v>
      </c>
    </row>
    <row r="254" spans="1:12" s="87" customFormat="1" ht="26.25" customHeight="1" x14ac:dyDescent="0.2">
      <c r="A254" s="56" t="s">
        <v>165</v>
      </c>
      <c r="B254" s="63" t="s">
        <v>432</v>
      </c>
      <c r="C254" s="49" t="s">
        <v>56</v>
      </c>
      <c r="D254" s="95">
        <v>43706</v>
      </c>
      <c r="E254" s="48" t="s">
        <v>454</v>
      </c>
      <c r="F254" s="74" t="s">
        <v>13</v>
      </c>
      <c r="G254" s="75" t="s">
        <v>14</v>
      </c>
      <c r="H254" s="95">
        <v>43707</v>
      </c>
      <c r="I254" s="88">
        <f t="shared" si="14"/>
        <v>1</v>
      </c>
      <c r="J254" s="49" t="s">
        <v>15</v>
      </c>
      <c r="K254" s="76" t="s">
        <v>13</v>
      </c>
      <c r="L254" s="55" t="s">
        <v>485</v>
      </c>
    </row>
    <row r="255" spans="1:12" s="87" customFormat="1" ht="54.75" customHeight="1" x14ac:dyDescent="0.2">
      <c r="A255" s="56" t="s">
        <v>165</v>
      </c>
      <c r="B255" s="49">
        <v>2533</v>
      </c>
      <c r="C255" s="49" t="s">
        <v>56</v>
      </c>
      <c r="D255" s="96">
        <v>43710</v>
      </c>
      <c r="E255" s="48" t="s">
        <v>455</v>
      </c>
      <c r="F255" s="74" t="s">
        <v>13</v>
      </c>
      <c r="G255" s="75" t="s">
        <v>14</v>
      </c>
      <c r="H255" s="96">
        <v>43710</v>
      </c>
      <c r="I255" s="88">
        <f t="shared" si="14"/>
        <v>0</v>
      </c>
      <c r="J255" s="49" t="s">
        <v>15</v>
      </c>
      <c r="K255" s="76" t="s">
        <v>13</v>
      </c>
      <c r="L255" s="55" t="s">
        <v>485</v>
      </c>
    </row>
    <row r="256" spans="1:12" s="87" customFormat="1" ht="24.75" customHeight="1" x14ac:dyDescent="0.2">
      <c r="A256" s="56" t="s">
        <v>165</v>
      </c>
      <c r="B256" s="49">
        <v>2550</v>
      </c>
      <c r="C256" s="51" t="s">
        <v>56</v>
      </c>
      <c r="D256" s="96">
        <v>43710</v>
      </c>
      <c r="E256" s="48" t="s">
        <v>456</v>
      </c>
      <c r="F256" s="74" t="s">
        <v>13</v>
      </c>
      <c r="G256" s="75" t="s">
        <v>14</v>
      </c>
      <c r="H256" s="96">
        <v>43711</v>
      </c>
      <c r="I256" s="89">
        <f t="shared" si="14"/>
        <v>1</v>
      </c>
      <c r="J256" s="49" t="s">
        <v>15</v>
      </c>
      <c r="K256" s="76" t="s">
        <v>13</v>
      </c>
      <c r="L256" s="55" t="s">
        <v>485</v>
      </c>
    </row>
    <row r="257" spans="1:12" s="87" customFormat="1" ht="24.75" customHeight="1" x14ac:dyDescent="0.2">
      <c r="A257" s="56" t="s">
        <v>165</v>
      </c>
      <c r="B257" s="49">
        <v>2551</v>
      </c>
      <c r="C257" s="49" t="s">
        <v>56</v>
      </c>
      <c r="D257" s="96">
        <v>43710</v>
      </c>
      <c r="E257" s="48" t="s">
        <v>457</v>
      </c>
      <c r="F257" s="74" t="s">
        <v>13</v>
      </c>
      <c r="G257" s="75" t="s">
        <v>14</v>
      </c>
      <c r="H257" s="96">
        <v>43711</v>
      </c>
      <c r="I257" s="49">
        <f t="shared" si="14"/>
        <v>1</v>
      </c>
      <c r="J257" s="49" t="s">
        <v>15</v>
      </c>
      <c r="K257" s="76" t="s">
        <v>13</v>
      </c>
      <c r="L257" s="55" t="s">
        <v>485</v>
      </c>
    </row>
    <row r="258" spans="1:12" s="87" customFormat="1" ht="57" customHeight="1" x14ac:dyDescent="0.2">
      <c r="A258" s="56" t="s">
        <v>165</v>
      </c>
      <c r="B258" s="49">
        <v>2594</v>
      </c>
      <c r="C258" s="49" t="s">
        <v>56</v>
      </c>
      <c r="D258" s="96">
        <v>43713</v>
      </c>
      <c r="E258" s="48" t="s">
        <v>458</v>
      </c>
      <c r="F258" s="74" t="s">
        <v>13</v>
      </c>
      <c r="G258" s="75" t="s">
        <v>14</v>
      </c>
      <c r="H258" s="96">
        <v>43713</v>
      </c>
      <c r="I258" s="49">
        <f t="shared" si="14"/>
        <v>0</v>
      </c>
      <c r="J258" s="49" t="s">
        <v>15</v>
      </c>
      <c r="K258" s="76" t="s">
        <v>13</v>
      </c>
      <c r="L258" s="55" t="s">
        <v>485</v>
      </c>
    </row>
    <row r="259" spans="1:12" s="87" customFormat="1" ht="38.25" customHeight="1" x14ac:dyDescent="0.2">
      <c r="A259" s="56" t="s">
        <v>165</v>
      </c>
      <c r="B259" s="49">
        <v>2632</v>
      </c>
      <c r="C259" s="49" t="s">
        <v>56</v>
      </c>
      <c r="D259" s="96">
        <v>43718</v>
      </c>
      <c r="E259" s="48" t="s">
        <v>459</v>
      </c>
      <c r="F259" s="74" t="s">
        <v>13</v>
      </c>
      <c r="G259" s="75" t="s">
        <v>14</v>
      </c>
      <c r="H259" s="96">
        <v>43721</v>
      </c>
      <c r="I259" s="49">
        <f t="shared" ref="I259:I322" si="15">IF(H259=0,0,(NETWORKDAYS(D259,H259)-1))</f>
        <v>3</v>
      </c>
      <c r="J259" s="49" t="s">
        <v>15</v>
      </c>
      <c r="K259" s="76" t="s">
        <v>13</v>
      </c>
      <c r="L259" s="55" t="s">
        <v>485</v>
      </c>
    </row>
    <row r="260" spans="1:12" s="87" customFormat="1" ht="37.5" customHeight="1" x14ac:dyDescent="0.2">
      <c r="A260" s="56" t="s">
        <v>165</v>
      </c>
      <c r="B260" s="64" t="s">
        <v>433</v>
      </c>
      <c r="C260" s="49" t="s">
        <v>56</v>
      </c>
      <c r="D260" s="96">
        <v>43728</v>
      </c>
      <c r="E260" s="48" t="s">
        <v>460</v>
      </c>
      <c r="F260" s="74" t="s">
        <v>13</v>
      </c>
      <c r="G260" s="75" t="s">
        <v>14</v>
      </c>
      <c r="H260" s="96">
        <v>43728</v>
      </c>
      <c r="I260" s="49">
        <f t="shared" si="15"/>
        <v>0</v>
      </c>
      <c r="J260" s="49" t="s">
        <v>15</v>
      </c>
      <c r="K260" s="76" t="s">
        <v>13</v>
      </c>
      <c r="L260" s="55" t="s">
        <v>485</v>
      </c>
    </row>
    <row r="261" spans="1:12" s="87" customFormat="1" ht="53.25" customHeight="1" x14ac:dyDescent="0.2">
      <c r="A261" s="56" t="s">
        <v>165</v>
      </c>
      <c r="B261" s="49">
        <v>2633</v>
      </c>
      <c r="C261" s="49" t="s">
        <v>56</v>
      </c>
      <c r="D261" s="96">
        <v>43718</v>
      </c>
      <c r="E261" s="48" t="s">
        <v>461</v>
      </c>
      <c r="F261" s="74" t="s">
        <v>13</v>
      </c>
      <c r="G261" s="75" t="s">
        <v>14</v>
      </c>
      <c r="H261" s="96">
        <v>43724</v>
      </c>
      <c r="I261" s="49">
        <f t="shared" si="15"/>
        <v>4</v>
      </c>
      <c r="J261" s="49" t="s">
        <v>15</v>
      </c>
      <c r="K261" s="76" t="s">
        <v>13</v>
      </c>
      <c r="L261" s="55" t="s">
        <v>485</v>
      </c>
    </row>
    <row r="262" spans="1:12" s="87" customFormat="1" ht="39.75" customHeight="1" x14ac:dyDescent="0.2">
      <c r="A262" s="56" t="s">
        <v>165</v>
      </c>
      <c r="B262" s="49">
        <v>2697</v>
      </c>
      <c r="C262" s="49" t="s">
        <v>56</v>
      </c>
      <c r="D262" s="96">
        <v>43724</v>
      </c>
      <c r="E262" s="48" t="s">
        <v>462</v>
      </c>
      <c r="F262" s="74" t="s">
        <v>13</v>
      </c>
      <c r="G262" s="75" t="s">
        <v>14</v>
      </c>
      <c r="H262" s="96">
        <v>43724</v>
      </c>
      <c r="I262" s="49">
        <f t="shared" si="15"/>
        <v>0</v>
      </c>
      <c r="J262" s="49" t="s">
        <v>15</v>
      </c>
      <c r="K262" s="76" t="s">
        <v>13</v>
      </c>
      <c r="L262" s="55" t="s">
        <v>485</v>
      </c>
    </row>
    <row r="263" spans="1:12" s="87" customFormat="1" ht="48.75" customHeight="1" x14ac:dyDescent="0.2">
      <c r="A263" s="56" t="s">
        <v>165</v>
      </c>
      <c r="B263" s="49">
        <v>2704</v>
      </c>
      <c r="C263" s="49" t="s">
        <v>56</v>
      </c>
      <c r="D263" s="96">
        <v>43724</v>
      </c>
      <c r="E263" s="48" t="s">
        <v>463</v>
      </c>
      <c r="F263" s="74" t="s">
        <v>13</v>
      </c>
      <c r="G263" s="75" t="s">
        <v>14</v>
      </c>
      <c r="H263" s="96">
        <v>43724</v>
      </c>
      <c r="I263" s="49">
        <f t="shared" si="15"/>
        <v>0</v>
      </c>
      <c r="J263" s="49" t="s">
        <v>15</v>
      </c>
      <c r="K263" s="76" t="s">
        <v>13</v>
      </c>
      <c r="L263" s="55" t="s">
        <v>485</v>
      </c>
    </row>
    <row r="264" spans="1:12" s="87" customFormat="1" ht="39.75" customHeight="1" x14ac:dyDescent="0.2">
      <c r="A264" s="56" t="s">
        <v>165</v>
      </c>
      <c r="B264" s="49">
        <v>2787</v>
      </c>
      <c r="C264" s="49" t="s">
        <v>56</v>
      </c>
      <c r="D264" s="96">
        <v>43733</v>
      </c>
      <c r="E264" s="48" t="s">
        <v>464</v>
      </c>
      <c r="F264" s="74" t="s">
        <v>13</v>
      </c>
      <c r="G264" s="75" t="s">
        <v>14</v>
      </c>
      <c r="H264" s="96">
        <v>43738</v>
      </c>
      <c r="I264" s="49">
        <f t="shared" si="15"/>
        <v>3</v>
      </c>
      <c r="J264" s="49" t="s">
        <v>15</v>
      </c>
      <c r="K264" s="76" t="s">
        <v>13</v>
      </c>
      <c r="L264" s="55" t="s">
        <v>485</v>
      </c>
    </row>
    <row r="265" spans="1:12" s="87" customFormat="1" ht="48" customHeight="1" x14ac:dyDescent="0.2">
      <c r="A265" s="56" t="s">
        <v>166</v>
      </c>
      <c r="B265" s="49">
        <v>2974</v>
      </c>
      <c r="C265" s="49" t="s">
        <v>56</v>
      </c>
      <c r="D265" s="96">
        <v>43747</v>
      </c>
      <c r="E265" s="48" t="s">
        <v>465</v>
      </c>
      <c r="F265" s="74" t="s">
        <v>13</v>
      </c>
      <c r="G265" s="75" t="s">
        <v>14</v>
      </c>
      <c r="H265" s="96">
        <v>43748</v>
      </c>
      <c r="I265" s="49">
        <f t="shared" si="15"/>
        <v>1</v>
      </c>
      <c r="J265" s="49" t="s">
        <v>15</v>
      </c>
      <c r="K265" s="76" t="s">
        <v>13</v>
      </c>
      <c r="L265" s="55" t="s">
        <v>485</v>
      </c>
    </row>
    <row r="266" spans="1:12" s="87" customFormat="1" ht="39.75" customHeight="1" x14ac:dyDescent="0.2">
      <c r="A266" s="56" t="s">
        <v>166</v>
      </c>
      <c r="B266" s="49" t="s">
        <v>434</v>
      </c>
      <c r="C266" s="49" t="s">
        <v>56</v>
      </c>
      <c r="D266" s="96">
        <v>43760</v>
      </c>
      <c r="E266" s="48" t="s">
        <v>466</v>
      </c>
      <c r="F266" s="74" t="s">
        <v>13</v>
      </c>
      <c r="G266" s="75" t="s">
        <v>14</v>
      </c>
      <c r="H266" s="96">
        <v>43761</v>
      </c>
      <c r="I266" s="49">
        <f t="shared" si="15"/>
        <v>1</v>
      </c>
      <c r="J266" s="49" t="s">
        <v>15</v>
      </c>
      <c r="K266" s="76" t="s">
        <v>13</v>
      </c>
      <c r="L266" s="55" t="s">
        <v>485</v>
      </c>
    </row>
    <row r="267" spans="1:12" s="87" customFormat="1" ht="39.75" customHeight="1" x14ac:dyDescent="0.2">
      <c r="A267" s="56" t="s">
        <v>166</v>
      </c>
      <c r="B267" s="49">
        <v>3166</v>
      </c>
      <c r="C267" s="49" t="s">
        <v>56</v>
      </c>
      <c r="D267" s="96">
        <v>43763</v>
      </c>
      <c r="E267" s="48" t="s">
        <v>467</v>
      </c>
      <c r="F267" s="74" t="s">
        <v>13</v>
      </c>
      <c r="G267" s="75" t="s">
        <v>14</v>
      </c>
      <c r="H267" s="96">
        <v>43763</v>
      </c>
      <c r="I267" s="49">
        <f t="shared" si="15"/>
        <v>0</v>
      </c>
      <c r="J267" s="49" t="s">
        <v>15</v>
      </c>
      <c r="K267" s="76" t="s">
        <v>13</v>
      </c>
      <c r="L267" s="55" t="s">
        <v>485</v>
      </c>
    </row>
    <row r="268" spans="1:12" s="87" customFormat="1" ht="62.25" customHeight="1" x14ac:dyDescent="0.2">
      <c r="A268" s="56" t="s">
        <v>166</v>
      </c>
      <c r="B268" s="49">
        <v>3175</v>
      </c>
      <c r="C268" s="49" t="s">
        <v>56</v>
      </c>
      <c r="D268" s="96">
        <v>43766</v>
      </c>
      <c r="E268" s="48" t="s">
        <v>468</v>
      </c>
      <c r="F268" s="74" t="s">
        <v>13</v>
      </c>
      <c r="G268" s="75" t="s">
        <v>14</v>
      </c>
      <c r="H268" s="96">
        <v>43766</v>
      </c>
      <c r="I268" s="49">
        <f t="shared" si="15"/>
        <v>0</v>
      </c>
      <c r="J268" s="49" t="s">
        <v>15</v>
      </c>
      <c r="K268" s="76" t="s">
        <v>13</v>
      </c>
      <c r="L268" s="55" t="s">
        <v>485</v>
      </c>
    </row>
    <row r="269" spans="1:12" s="87" customFormat="1" ht="21.75" customHeight="1" x14ac:dyDescent="0.2">
      <c r="A269" s="56" t="s">
        <v>166</v>
      </c>
      <c r="B269" s="49">
        <v>3210</v>
      </c>
      <c r="C269" s="49" t="s">
        <v>56</v>
      </c>
      <c r="D269" s="96">
        <v>43768</v>
      </c>
      <c r="E269" s="48" t="s">
        <v>469</v>
      </c>
      <c r="F269" s="74" t="s">
        <v>13</v>
      </c>
      <c r="G269" s="75" t="s">
        <v>14</v>
      </c>
      <c r="H269" s="96">
        <v>43768</v>
      </c>
      <c r="I269" s="49">
        <f t="shared" si="15"/>
        <v>0</v>
      </c>
      <c r="J269" s="49" t="s">
        <v>15</v>
      </c>
      <c r="K269" s="76" t="s">
        <v>13</v>
      </c>
      <c r="L269" s="55" t="s">
        <v>485</v>
      </c>
    </row>
    <row r="270" spans="1:12" s="87" customFormat="1" ht="37.5" customHeight="1" x14ac:dyDescent="0.2">
      <c r="A270" s="56" t="s">
        <v>166</v>
      </c>
      <c r="B270" s="49">
        <v>3298</v>
      </c>
      <c r="C270" s="49" t="s">
        <v>56</v>
      </c>
      <c r="D270" s="96">
        <v>43777</v>
      </c>
      <c r="E270" s="48" t="s">
        <v>470</v>
      </c>
      <c r="F270" s="74" t="s">
        <v>13</v>
      </c>
      <c r="G270" s="75" t="s">
        <v>14</v>
      </c>
      <c r="H270" s="96">
        <v>43780</v>
      </c>
      <c r="I270" s="49">
        <f t="shared" si="15"/>
        <v>1</v>
      </c>
      <c r="J270" s="49" t="s">
        <v>15</v>
      </c>
      <c r="K270" s="76" t="s">
        <v>13</v>
      </c>
      <c r="L270" s="55" t="s">
        <v>485</v>
      </c>
    </row>
    <row r="271" spans="1:12" s="87" customFormat="1" ht="37.5" customHeight="1" x14ac:dyDescent="0.2">
      <c r="A271" s="56" t="s">
        <v>166</v>
      </c>
      <c r="B271" s="49" t="s">
        <v>435</v>
      </c>
      <c r="C271" s="49" t="s">
        <v>56</v>
      </c>
      <c r="D271" s="96">
        <v>43784</v>
      </c>
      <c r="E271" s="48" t="s">
        <v>471</v>
      </c>
      <c r="F271" s="74" t="s">
        <v>13</v>
      </c>
      <c r="G271" s="75" t="s">
        <v>14</v>
      </c>
      <c r="H271" s="96">
        <v>43787</v>
      </c>
      <c r="I271" s="49">
        <f t="shared" si="15"/>
        <v>1</v>
      </c>
      <c r="J271" s="49" t="s">
        <v>15</v>
      </c>
      <c r="K271" s="76" t="s">
        <v>13</v>
      </c>
      <c r="L271" s="55" t="s">
        <v>485</v>
      </c>
    </row>
    <row r="272" spans="1:12" s="87" customFormat="1" ht="21" customHeight="1" x14ac:dyDescent="0.2">
      <c r="A272" s="56" t="s">
        <v>166</v>
      </c>
      <c r="B272" s="66">
        <v>3445</v>
      </c>
      <c r="C272" s="49" t="s">
        <v>56</v>
      </c>
      <c r="D272" s="96">
        <v>43789</v>
      </c>
      <c r="E272" s="48" t="s">
        <v>472</v>
      </c>
      <c r="F272" s="74" t="s">
        <v>13</v>
      </c>
      <c r="G272" s="75" t="s">
        <v>14</v>
      </c>
      <c r="H272" s="104">
        <v>43789</v>
      </c>
      <c r="I272" s="49">
        <f t="shared" si="15"/>
        <v>0</v>
      </c>
      <c r="J272" s="49" t="s">
        <v>15</v>
      </c>
      <c r="K272" s="76" t="s">
        <v>13</v>
      </c>
      <c r="L272" s="55" t="s">
        <v>485</v>
      </c>
    </row>
    <row r="273" spans="1:12" s="87" customFormat="1" ht="41.25" customHeight="1" x14ac:dyDescent="0.2">
      <c r="A273" s="56" t="s">
        <v>166</v>
      </c>
      <c r="B273" s="66">
        <v>3548</v>
      </c>
      <c r="C273" s="49" t="s">
        <v>56</v>
      </c>
      <c r="D273" s="96">
        <v>43801</v>
      </c>
      <c r="E273" s="48" t="s">
        <v>473</v>
      </c>
      <c r="F273" s="74" t="s">
        <v>13</v>
      </c>
      <c r="G273" s="75" t="s">
        <v>14</v>
      </c>
      <c r="H273" s="104">
        <v>43802</v>
      </c>
      <c r="I273" s="49">
        <f t="shared" si="15"/>
        <v>1</v>
      </c>
      <c r="J273" s="49" t="s">
        <v>15</v>
      </c>
      <c r="K273" s="76" t="s">
        <v>13</v>
      </c>
      <c r="L273" s="55" t="s">
        <v>485</v>
      </c>
    </row>
    <row r="274" spans="1:12" s="87" customFormat="1" ht="48" customHeight="1" x14ac:dyDescent="0.2">
      <c r="A274" s="56" t="s">
        <v>166</v>
      </c>
      <c r="B274" s="66">
        <v>3562</v>
      </c>
      <c r="C274" s="49" t="s">
        <v>56</v>
      </c>
      <c r="D274" s="96">
        <v>43802</v>
      </c>
      <c r="E274" s="48" t="s">
        <v>474</v>
      </c>
      <c r="F274" s="74" t="s">
        <v>13</v>
      </c>
      <c r="G274" s="75" t="s">
        <v>14</v>
      </c>
      <c r="H274" s="96">
        <v>43803</v>
      </c>
      <c r="I274" s="49">
        <f t="shared" si="15"/>
        <v>1</v>
      </c>
      <c r="J274" s="49" t="s">
        <v>15</v>
      </c>
      <c r="K274" s="76" t="s">
        <v>13</v>
      </c>
      <c r="L274" s="55" t="s">
        <v>485</v>
      </c>
    </row>
    <row r="275" spans="1:12" s="87" customFormat="1" ht="33.75" customHeight="1" x14ac:dyDescent="0.2">
      <c r="A275" s="56" t="s">
        <v>166</v>
      </c>
      <c r="B275" s="66">
        <v>3597</v>
      </c>
      <c r="C275" s="49" t="s">
        <v>56</v>
      </c>
      <c r="D275" s="96">
        <v>43805</v>
      </c>
      <c r="E275" s="48" t="s">
        <v>475</v>
      </c>
      <c r="F275" s="74" t="s">
        <v>13</v>
      </c>
      <c r="G275" s="75" t="s">
        <v>14</v>
      </c>
      <c r="H275" s="96">
        <v>43805</v>
      </c>
      <c r="I275" s="88">
        <f t="shared" si="15"/>
        <v>0</v>
      </c>
      <c r="J275" s="49" t="s">
        <v>15</v>
      </c>
      <c r="K275" s="76" t="s">
        <v>13</v>
      </c>
      <c r="L275" s="55" t="s">
        <v>485</v>
      </c>
    </row>
    <row r="276" spans="1:12" s="87" customFormat="1" ht="33.75" customHeight="1" x14ac:dyDescent="0.2">
      <c r="A276" s="56" t="s">
        <v>166</v>
      </c>
      <c r="B276" s="66">
        <v>3605</v>
      </c>
      <c r="C276" s="49" t="s">
        <v>56</v>
      </c>
      <c r="D276" s="96">
        <v>43805</v>
      </c>
      <c r="E276" s="48" t="s">
        <v>476</v>
      </c>
      <c r="F276" s="74" t="s">
        <v>13</v>
      </c>
      <c r="G276" s="75" t="s">
        <v>14</v>
      </c>
      <c r="H276" s="96">
        <v>43805</v>
      </c>
      <c r="I276" s="88">
        <f t="shared" si="15"/>
        <v>0</v>
      </c>
      <c r="J276" s="49" t="s">
        <v>15</v>
      </c>
      <c r="K276" s="76" t="s">
        <v>13</v>
      </c>
      <c r="L276" s="55" t="s">
        <v>485</v>
      </c>
    </row>
    <row r="277" spans="1:12" s="87" customFormat="1" ht="33.75" customHeight="1" x14ac:dyDescent="0.2">
      <c r="A277" s="56" t="s">
        <v>166</v>
      </c>
      <c r="B277" s="66">
        <v>3631</v>
      </c>
      <c r="C277" s="49" t="s">
        <v>56</v>
      </c>
      <c r="D277" s="96">
        <v>43809</v>
      </c>
      <c r="E277" s="48" t="s">
        <v>477</v>
      </c>
      <c r="F277" s="74" t="s">
        <v>13</v>
      </c>
      <c r="G277" s="75" t="s">
        <v>14</v>
      </c>
      <c r="H277" s="96">
        <v>43810</v>
      </c>
      <c r="I277" s="88">
        <f t="shared" si="15"/>
        <v>1</v>
      </c>
      <c r="J277" s="49" t="s">
        <v>15</v>
      </c>
      <c r="K277" s="76" t="s">
        <v>13</v>
      </c>
      <c r="L277" s="55" t="s">
        <v>485</v>
      </c>
    </row>
    <row r="278" spans="1:12" s="87" customFormat="1" ht="49.5" customHeight="1" x14ac:dyDescent="0.2">
      <c r="A278" s="56" t="s">
        <v>166</v>
      </c>
      <c r="B278" s="66">
        <v>3632</v>
      </c>
      <c r="C278" s="49" t="s">
        <v>56</v>
      </c>
      <c r="D278" s="96">
        <v>43809</v>
      </c>
      <c r="E278" s="48" t="s">
        <v>452</v>
      </c>
      <c r="F278" s="74" t="s">
        <v>13</v>
      </c>
      <c r="G278" s="75" t="s">
        <v>14</v>
      </c>
      <c r="H278" s="104">
        <v>43810</v>
      </c>
      <c r="I278" s="88">
        <f t="shared" si="15"/>
        <v>1</v>
      </c>
      <c r="J278" s="49" t="s">
        <v>15</v>
      </c>
      <c r="K278" s="76" t="s">
        <v>13</v>
      </c>
      <c r="L278" s="55" t="s">
        <v>485</v>
      </c>
    </row>
    <row r="279" spans="1:12" s="87" customFormat="1" ht="33.75" customHeight="1" x14ac:dyDescent="0.2">
      <c r="A279" s="67" t="s">
        <v>166</v>
      </c>
      <c r="B279" s="68">
        <v>3652</v>
      </c>
      <c r="C279" s="49" t="s">
        <v>56</v>
      </c>
      <c r="D279" s="96">
        <v>43811</v>
      </c>
      <c r="E279" s="62" t="s">
        <v>478</v>
      </c>
      <c r="F279" s="74" t="s">
        <v>13</v>
      </c>
      <c r="G279" s="75" t="s">
        <v>14</v>
      </c>
      <c r="H279" s="104">
        <v>43811</v>
      </c>
      <c r="I279" s="88">
        <f t="shared" si="15"/>
        <v>0</v>
      </c>
      <c r="J279" s="49" t="s">
        <v>15</v>
      </c>
      <c r="K279" s="76" t="s">
        <v>13</v>
      </c>
      <c r="L279" s="55" t="s">
        <v>485</v>
      </c>
    </row>
    <row r="280" spans="1:12" s="29" customFormat="1" ht="57" x14ac:dyDescent="0.2">
      <c r="A280" s="56" t="s">
        <v>616</v>
      </c>
      <c r="B280" s="63" t="s">
        <v>617</v>
      </c>
      <c r="C280" s="48" t="s">
        <v>56</v>
      </c>
      <c r="D280" s="95">
        <v>43832</v>
      </c>
      <c r="E280" s="48" t="s">
        <v>618</v>
      </c>
      <c r="F280" s="55" t="s">
        <v>13</v>
      </c>
      <c r="G280" s="71" t="s">
        <v>14</v>
      </c>
      <c r="H280" s="95">
        <v>43832</v>
      </c>
      <c r="I280" s="49">
        <f t="shared" si="15"/>
        <v>0</v>
      </c>
      <c r="J280" s="48" t="s">
        <v>15</v>
      </c>
      <c r="K280" s="72" t="s">
        <v>13</v>
      </c>
      <c r="L280" s="55" t="s">
        <v>485</v>
      </c>
    </row>
    <row r="281" spans="1:12" s="29" customFormat="1" ht="28.5" x14ac:dyDescent="0.2">
      <c r="A281" s="56" t="s">
        <v>616</v>
      </c>
      <c r="B281" s="63" t="s">
        <v>619</v>
      </c>
      <c r="C281" s="48" t="s">
        <v>56</v>
      </c>
      <c r="D281" s="95">
        <v>43832</v>
      </c>
      <c r="E281" s="48" t="s">
        <v>620</v>
      </c>
      <c r="F281" s="55" t="s">
        <v>13</v>
      </c>
      <c r="G281" s="71" t="s">
        <v>14</v>
      </c>
      <c r="H281" s="95">
        <v>43832</v>
      </c>
      <c r="I281" s="49">
        <f t="shared" si="15"/>
        <v>0</v>
      </c>
      <c r="J281" s="48" t="s">
        <v>15</v>
      </c>
      <c r="K281" s="72" t="s">
        <v>13</v>
      </c>
      <c r="L281" s="55" t="s">
        <v>485</v>
      </c>
    </row>
    <row r="282" spans="1:12" s="29" customFormat="1" ht="57" x14ac:dyDescent="0.2">
      <c r="A282" s="56" t="s">
        <v>616</v>
      </c>
      <c r="B282" s="63" t="s">
        <v>621</v>
      </c>
      <c r="C282" s="48" t="s">
        <v>56</v>
      </c>
      <c r="D282" s="95">
        <v>43836</v>
      </c>
      <c r="E282" s="48" t="s">
        <v>622</v>
      </c>
      <c r="F282" s="55" t="s">
        <v>13</v>
      </c>
      <c r="G282" s="71" t="s">
        <v>14</v>
      </c>
      <c r="H282" s="95">
        <v>43837</v>
      </c>
      <c r="I282" s="49">
        <f t="shared" si="15"/>
        <v>1</v>
      </c>
      <c r="J282" s="48" t="s">
        <v>15</v>
      </c>
      <c r="K282" s="72" t="s">
        <v>13</v>
      </c>
      <c r="L282" s="55" t="s">
        <v>485</v>
      </c>
    </row>
    <row r="283" spans="1:12" s="29" customFormat="1" ht="19.5" customHeight="1" x14ac:dyDescent="0.2">
      <c r="A283" s="56" t="s">
        <v>616</v>
      </c>
      <c r="B283" s="63" t="s">
        <v>623</v>
      </c>
      <c r="C283" s="48" t="s">
        <v>56</v>
      </c>
      <c r="D283" s="95">
        <v>43837</v>
      </c>
      <c r="E283" s="48" t="s">
        <v>624</v>
      </c>
      <c r="F283" s="55" t="s">
        <v>13</v>
      </c>
      <c r="G283" s="71" t="s">
        <v>14</v>
      </c>
      <c r="H283" s="95">
        <v>43837</v>
      </c>
      <c r="I283" s="49">
        <f t="shared" si="15"/>
        <v>0</v>
      </c>
      <c r="J283" s="48" t="s">
        <v>15</v>
      </c>
      <c r="K283" s="72" t="s">
        <v>13</v>
      </c>
      <c r="L283" s="55" t="s">
        <v>485</v>
      </c>
    </row>
    <row r="284" spans="1:12" s="29" customFormat="1" ht="28.5" x14ac:dyDescent="0.2">
      <c r="A284" s="56" t="s">
        <v>616</v>
      </c>
      <c r="B284" s="63" t="s">
        <v>625</v>
      </c>
      <c r="C284" s="48" t="s">
        <v>56</v>
      </c>
      <c r="D284" s="95">
        <v>43847</v>
      </c>
      <c r="E284" s="48" t="s">
        <v>626</v>
      </c>
      <c r="F284" s="55" t="s">
        <v>13</v>
      </c>
      <c r="G284" s="71" t="s">
        <v>14</v>
      </c>
      <c r="H284" s="95">
        <v>43850</v>
      </c>
      <c r="I284" s="49">
        <f t="shared" si="15"/>
        <v>1</v>
      </c>
      <c r="J284" s="48" t="s">
        <v>15</v>
      </c>
      <c r="K284" s="72" t="s">
        <v>13</v>
      </c>
      <c r="L284" s="55" t="s">
        <v>485</v>
      </c>
    </row>
    <row r="285" spans="1:12" s="29" customFormat="1" ht="27.75" customHeight="1" x14ac:dyDescent="0.2">
      <c r="A285" s="56" t="s">
        <v>616</v>
      </c>
      <c r="B285" s="64" t="s">
        <v>627</v>
      </c>
      <c r="C285" s="49" t="s">
        <v>56</v>
      </c>
      <c r="D285" s="95">
        <v>43872</v>
      </c>
      <c r="E285" s="48" t="s">
        <v>628</v>
      </c>
      <c r="F285" s="55" t="s">
        <v>13</v>
      </c>
      <c r="G285" s="71" t="s">
        <v>14</v>
      </c>
      <c r="H285" s="95">
        <v>43873</v>
      </c>
      <c r="I285" s="49">
        <f t="shared" si="15"/>
        <v>1</v>
      </c>
      <c r="J285" s="49" t="s">
        <v>15</v>
      </c>
      <c r="K285" s="72" t="s">
        <v>13</v>
      </c>
      <c r="L285" s="55" t="s">
        <v>485</v>
      </c>
    </row>
    <row r="286" spans="1:12" s="29" customFormat="1" ht="28.5" x14ac:dyDescent="0.2">
      <c r="A286" s="56" t="s">
        <v>616</v>
      </c>
      <c r="B286" s="63" t="s">
        <v>629</v>
      </c>
      <c r="C286" s="48" t="s">
        <v>56</v>
      </c>
      <c r="D286" s="95">
        <v>43874</v>
      </c>
      <c r="E286" s="48" t="s">
        <v>630</v>
      </c>
      <c r="F286" s="55" t="s">
        <v>13</v>
      </c>
      <c r="G286" s="71" t="s">
        <v>14</v>
      </c>
      <c r="H286" s="95">
        <v>43874</v>
      </c>
      <c r="I286" s="49">
        <f t="shared" si="15"/>
        <v>0</v>
      </c>
      <c r="J286" s="48" t="s">
        <v>15</v>
      </c>
      <c r="K286" s="72" t="s">
        <v>13</v>
      </c>
      <c r="L286" s="55" t="s">
        <v>485</v>
      </c>
    </row>
    <row r="287" spans="1:12" s="29" customFormat="1" ht="27" customHeight="1" x14ac:dyDescent="0.2">
      <c r="A287" s="56" t="s">
        <v>616</v>
      </c>
      <c r="B287" s="63" t="s">
        <v>631</v>
      </c>
      <c r="C287" s="48" t="s">
        <v>56</v>
      </c>
      <c r="D287" s="95">
        <v>43878</v>
      </c>
      <c r="E287" s="48" t="s">
        <v>632</v>
      </c>
      <c r="F287" s="55" t="s">
        <v>13</v>
      </c>
      <c r="G287" s="71" t="s">
        <v>14</v>
      </c>
      <c r="H287" s="95">
        <v>43878</v>
      </c>
      <c r="I287" s="49">
        <f t="shared" si="15"/>
        <v>0</v>
      </c>
      <c r="J287" s="48" t="s">
        <v>15</v>
      </c>
      <c r="K287" s="72" t="s">
        <v>13</v>
      </c>
      <c r="L287" s="55" t="s">
        <v>485</v>
      </c>
    </row>
    <row r="288" spans="1:12" s="29" customFormat="1" ht="57" x14ac:dyDescent="0.2">
      <c r="A288" s="56" t="s">
        <v>616</v>
      </c>
      <c r="B288" s="63" t="s">
        <v>633</v>
      </c>
      <c r="C288" s="48" t="s">
        <v>56</v>
      </c>
      <c r="D288" s="95">
        <v>43885</v>
      </c>
      <c r="E288" s="48" t="s">
        <v>634</v>
      </c>
      <c r="F288" s="55" t="s">
        <v>13</v>
      </c>
      <c r="G288" s="71" t="s">
        <v>14</v>
      </c>
      <c r="H288" s="95">
        <v>43885</v>
      </c>
      <c r="I288" s="49">
        <f t="shared" si="15"/>
        <v>0</v>
      </c>
      <c r="J288" s="48" t="s">
        <v>15</v>
      </c>
      <c r="K288" s="72" t="s">
        <v>13</v>
      </c>
      <c r="L288" s="55" t="s">
        <v>485</v>
      </c>
    </row>
    <row r="289" spans="1:12" s="29" customFormat="1" ht="42.75" x14ac:dyDescent="0.2">
      <c r="A289" s="56" t="s">
        <v>616</v>
      </c>
      <c r="B289" s="63" t="s">
        <v>635</v>
      </c>
      <c r="C289" s="48" t="s">
        <v>56</v>
      </c>
      <c r="D289" s="95">
        <v>43887</v>
      </c>
      <c r="E289" s="48" t="s">
        <v>636</v>
      </c>
      <c r="F289" s="55" t="s">
        <v>13</v>
      </c>
      <c r="G289" s="71" t="s">
        <v>14</v>
      </c>
      <c r="H289" s="95">
        <v>43887</v>
      </c>
      <c r="I289" s="49">
        <f t="shared" si="15"/>
        <v>0</v>
      </c>
      <c r="J289" s="48" t="s">
        <v>15</v>
      </c>
      <c r="K289" s="72" t="s">
        <v>13</v>
      </c>
      <c r="L289" s="55" t="s">
        <v>485</v>
      </c>
    </row>
    <row r="290" spans="1:12" s="29" customFormat="1" ht="18.75" customHeight="1" x14ac:dyDescent="0.2">
      <c r="A290" s="56" t="s">
        <v>616</v>
      </c>
      <c r="B290" s="63" t="s">
        <v>637</v>
      </c>
      <c r="C290" s="48" t="s">
        <v>56</v>
      </c>
      <c r="D290" s="95">
        <v>43889</v>
      </c>
      <c r="E290" s="48" t="s">
        <v>638</v>
      </c>
      <c r="F290" s="55" t="s">
        <v>13</v>
      </c>
      <c r="G290" s="71" t="s">
        <v>14</v>
      </c>
      <c r="H290" s="95">
        <v>43889</v>
      </c>
      <c r="I290" s="49">
        <f t="shared" si="15"/>
        <v>0</v>
      </c>
      <c r="J290" s="48" t="s">
        <v>15</v>
      </c>
      <c r="K290" s="72" t="s">
        <v>13</v>
      </c>
      <c r="L290" s="55" t="s">
        <v>485</v>
      </c>
    </row>
    <row r="291" spans="1:12" s="29" customFormat="1" ht="28.5" x14ac:dyDescent="0.2">
      <c r="A291" s="56" t="s">
        <v>616</v>
      </c>
      <c r="B291" s="63" t="s">
        <v>639</v>
      </c>
      <c r="C291" s="48" t="s">
        <v>56</v>
      </c>
      <c r="D291" s="95">
        <v>43902</v>
      </c>
      <c r="E291" s="48" t="s">
        <v>632</v>
      </c>
      <c r="F291" s="55" t="s">
        <v>13</v>
      </c>
      <c r="G291" s="71" t="s">
        <v>14</v>
      </c>
      <c r="H291" s="95">
        <v>43902</v>
      </c>
      <c r="I291" s="49">
        <f>IF(H291=0,0,(NETWORKDAYS(D291,H291)-1))</f>
        <v>0</v>
      </c>
      <c r="J291" s="48" t="s">
        <v>15</v>
      </c>
      <c r="K291" s="72" t="s">
        <v>13</v>
      </c>
      <c r="L291" s="55" t="s">
        <v>485</v>
      </c>
    </row>
    <row r="292" spans="1:12" s="29" customFormat="1" ht="17.25" customHeight="1" x14ac:dyDescent="0.2">
      <c r="A292" s="56" t="s">
        <v>616</v>
      </c>
      <c r="B292" s="63" t="s">
        <v>640</v>
      </c>
      <c r="C292" s="48" t="s">
        <v>56</v>
      </c>
      <c r="D292" s="95">
        <v>43908</v>
      </c>
      <c r="E292" s="48" t="s">
        <v>641</v>
      </c>
      <c r="F292" s="55" t="s">
        <v>13</v>
      </c>
      <c r="G292" s="71" t="s">
        <v>14</v>
      </c>
      <c r="H292" s="95">
        <v>43908</v>
      </c>
      <c r="I292" s="49">
        <f t="shared" si="15"/>
        <v>0</v>
      </c>
      <c r="J292" s="48" t="s">
        <v>15</v>
      </c>
      <c r="K292" s="72" t="s">
        <v>13</v>
      </c>
      <c r="L292" s="55" t="s">
        <v>485</v>
      </c>
    </row>
    <row r="293" spans="1:12" s="29" customFormat="1" ht="27.75" customHeight="1" x14ac:dyDescent="0.2">
      <c r="A293" s="56" t="s">
        <v>616</v>
      </c>
      <c r="B293" s="64" t="s">
        <v>642</v>
      </c>
      <c r="C293" s="49" t="s">
        <v>56</v>
      </c>
      <c r="D293" s="95">
        <v>43910</v>
      </c>
      <c r="E293" s="48" t="s">
        <v>643</v>
      </c>
      <c r="F293" s="55" t="s">
        <v>13</v>
      </c>
      <c r="G293" s="71" t="s">
        <v>14</v>
      </c>
      <c r="H293" s="95">
        <v>43910</v>
      </c>
      <c r="I293" s="49">
        <f t="shared" si="15"/>
        <v>0</v>
      </c>
      <c r="J293" s="49" t="s">
        <v>15</v>
      </c>
      <c r="K293" s="72" t="s">
        <v>13</v>
      </c>
      <c r="L293" s="55" t="s">
        <v>485</v>
      </c>
    </row>
    <row r="294" spans="1:12" s="29" customFormat="1" ht="42.75" x14ac:dyDescent="0.2">
      <c r="A294" s="56" t="s">
        <v>616</v>
      </c>
      <c r="B294" s="63" t="s">
        <v>644</v>
      </c>
      <c r="C294" s="48" t="s">
        <v>56</v>
      </c>
      <c r="D294" s="95">
        <v>43911</v>
      </c>
      <c r="E294" s="48" t="s">
        <v>645</v>
      </c>
      <c r="F294" s="55" t="s">
        <v>13</v>
      </c>
      <c r="G294" s="71" t="s">
        <v>14</v>
      </c>
      <c r="H294" s="95">
        <v>43916</v>
      </c>
      <c r="I294" s="49">
        <f t="shared" si="15"/>
        <v>3</v>
      </c>
      <c r="J294" s="48" t="s">
        <v>15</v>
      </c>
      <c r="K294" s="72" t="s">
        <v>13</v>
      </c>
      <c r="L294" s="55" t="s">
        <v>485</v>
      </c>
    </row>
    <row r="295" spans="1:12" s="29" customFormat="1" ht="42.75" x14ac:dyDescent="0.2">
      <c r="A295" s="56" t="s">
        <v>616</v>
      </c>
      <c r="B295" s="63" t="s">
        <v>646</v>
      </c>
      <c r="C295" s="48" t="s">
        <v>56</v>
      </c>
      <c r="D295" s="95">
        <v>43913</v>
      </c>
      <c r="E295" s="48" t="s">
        <v>647</v>
      </c>
      <c r="F295" s="55" t="s">
        <v>13</v>
      </c>
      <c r="G295" s="71" t="s">
        <v>14</v>
      </c>
      <c r="H295" s="95">
        <v>43915</v>
      </c>
      <c r="I295" s="49">
        <f t="shared" si="15"/>
        <v>2</v>
      </c>
      <c r="J295" s="48" t="s">
        <v>15</v>
      </c>
      <c r="K295" s="72" t="s">
        <v>13</v>
      </c>
      <c r="L295" s="55" t="s">
        <v>485</v>
      </c>
    </row>
    <row r="296" spans="1:12" s="29" customFormat="1" ht="42.75" x14ac:dyDescent="0.2">
      <c r="A296" s="56" t="s">
        <v>648</v>
      </c>
      <c r="B296" s="63" t="s">
        <v>649</v>
      </c>
      <c r="C296" s="48" t="s">
        <v>56</v>
      </c>
      <c r="D296" s="95">
        <v>43924</v>
      </c>
      <c r="E296" s="48" t="s">
        <v>650</v>
      </c>
      <c r="F296" s="55" t="s">
        <v>13</v>
      </c>
      <c r="G296" s="71" t="s">
        <v>14</v>
      </c>
      <c r="H296" s="95">
        <v>43929</v>
      </c>
      <c r="I296" s="49">
        <f t="shared" si="15"/>
        <v>3</v>
      </c>
      <c r="J296" s="48" t="s">
        <v>15</v>
      </c>
      <c r="K296" s="72" t="s">
        <v>13</v>
      </c>
      <c r="L296" s="55" t="s">
        <v>485</v>
      </c>
    </row>
    <row r="297" spans="1:12" s="29" customFormat="1" ht="42.75" x14ac:dyDescent="0.2">
      <c r="A297" s="56" t="s">
        <v>648</v>
      </c>
      <c r="B297" s="63" t="s">
        <v>651</v>
      </c>
      <c r="C297" s="48" t="s">
        <v>56</v>
      </c>
      <c r="D297" s="95">
        <v>43926</v>
      </c>
      <c r="E297" s="48" t="s">
        <v>652</v>
      </c>
      <c r="F297" s="55" t="s">
        <v>13</v>
      </c>
      <c r="G297" s="71" t="s">
        <v>14</v>
      </c>
      <c r="H297" s="95">
        <v>43928</v>
      </c>
      <c r="I297" s="49">
        <f t="shared" si="15"/>
        <v>1</v>
      </c>
      <c r="J297" s="48" t="s">
        <v>15</v>
      </c>
      <c r="K297" s="72" t="s">
        <v>13</v>
      </c>
      <c r="L297" s="55" t="s">
        <v>485</v>
      </c>
    </row>
    <row r="298" spans="1:12" s="29" customFormat="1" ht="28.5" x14ac:dyDescent="0.2">
      <c r="A298" s="56" t="s">
        <v>648</v>
      </c>
      <c r="B298" s="63" t="s">
        <v>653</v>
      </c>
      <c r="C298" s="48" t="s">
        <v>56</v>
      </c>
      <c r="D298" s="95">
        <v>43927</v>
      </c>
      <c r="E298" s="48" t="s">
        <v>654</v>
      </c>
      <c r="F298" s="55" t="s">
        <v>13</v>
      </c>
      <c r="G298" s="71" t="s">
        <v>14</v>
      </c>
      <c r="H298" s="95">
        <v>43927</v>
      </c>
      <c r="I298" s="49">
        <f t="shared" si="15"/>
        <v>0</v>
      </c>
      <c r="J298" s="48" t="s">
        <v>15</v>
      </c>
      <c r="K298" s="72" t="s">
        <v>13</v>
      </c>
      <c r="L298" s="55" t="s">
        <v>485</v>
      </c>
    </row>
    <row r="299" spans="1:12" s="29" customFormat="1" ht="42.75" x14ac:dyDescent="0.2">
      <c r="A299" s="56" t="s">
        <v>648</v>
      </c>
      <c r="B299" s="63" t="s">
        <v>655</v>
      </c>
      <c r="C299" s="48" t="s">
        <v>56</v>
      </c>
      <c r="D299" s="95">
        <v>43928</v>
      </c>
      <c r="E299" s="48" t="s">
        <v>656</v>
      </c>
      <c r="F299" s="55" t="s">
        <v>13</v>
      </c>
      <c r="G299" s="71" t="s">
        <v>14</v>
      </c>
      <c r="H299" s="95">
        <v>43928</v>
      </c>
      <c r="I299" s="49">
        <f t="shared" si="15"/>
        <v>0</v>
      </c>
      <c r="J299" s="48" t="s">
        <v>15</v>
      </c>
      <c r="K299" s="72" t="s">
        <v>13</v>
      </c>
      <c r="L299" s="55" t="s">
        <v>485</v>
      </c>
    </row>
    <row r="300" spans="1:12" s="29" customFormat="1" ht="27.75" customHeight="1" x14ac:dyDescent="0.2">
      <c r="A300" s="56" t="s">
        <v>648</v>
      </c>
      <c r="B300" s="64" t="s">
        <v>657</v>
      </c>
      <c r="C300" s="49" t="s">
        <v>56</v>
      </c>
      <c r="D300" s="95">
        <v>43934</v>
      </c>
      <c r="E300" s="48" t="s">
        <v>658</v>
      </c>
      <c r="F300" s="55" t="s">
        <v>13</v>
      </c>
      <c r="G300" s="71" t="s">
        <v>14</v>
      </c>
      <c r="H300" s="95">
        <v>43934</v>
      </c>
      <c r="I300" s="49">
        <f t="shared" si="15"/>
        <v>0</v>
      </c>
      <c r="J300" s="49" t="s">
        <v>15</v>
      </c>
      <c r="K300" s="72" t="s">
        <v>13</v>
      </c>
      <c r="L300" s="55" t="s">
        <v>485</v>
      </c>
    </row>
    <row r="301" spans="1:12" s="29" customFormat="1" ht="42.75" x14ac:dyDescent="0.2">
      <c r="A301" s="56" t="s">
        <v>648</v>
      </c>
      <c r="B301" s="63" t="s">
        <v>659</v>
      </c>
      <c r="C301" s="48" t="s">
        <v>56</v>
      </c>
      <c r="D301" s="95">
        <v>43934</v>
      </c>
      <c r="E301" s="48" t="s">
        <v>660</v>
      </c>
      <c r="F301" s="55" t="s">
        <v>13</v>
      </c>
      <c r="G301" s="71" t="s">
        <v>14</v>
      </c>
      <c r="H301" s="95">
        <v>43935</v>
      </c>
      <c r="I301" s="49">
        <f t="shared" si="15"/>
        <v>1</v>
      </c>
      <c r="J301" s="48" t="s">
        <v>15</v>
      </c>
      <c r="K301" s="72" t="s">
        <v>13</v>
      </c>
      <c r="L301" s="55" t="s">
        <v>485</v>
      </c>
    </row>
    <row r="302" spans="1:12" s="29" customFormat="1" ht="46.5" customHeight="1" x14ac:dyDescent="0.2">
      <c r="A302" s="56" t="s">
        <v>648</v>
      </c>
      <c r="B302" s="63" t="s">
        <v>661</v>
      </c>
      <c r="C302" s="48" t="s">
        <v>56</v>
      </c>
      <c r="D302" s="95">
        <v>43934</v>
      </c>
      <c r="E302" s="48" t="s">
        <v>662</v>
      </c>
      <c r="F302" s="55" t="s">
        <v>13</v>
      </c>
      <c r="G302" s="71" t="s">
        <v>14</v>
      </c>
      <c r="H302" s="95">
        <v>43934</v>
      </c>
      <c r="I302" s="49">
        <f t="shared" si="15"/>
        <v>0</v>
      </c>
      <c r="J302" s="48" t="s">
        <v>15</v>
      </c>
      <c r="K302" s="72" t="s">
        <v>13</v>
      </c>
      <c r="L302" s="55" t="s">
        <v>485</v>
      </c>
    </row>
    <row r="303" spans="1:12" s="29" customFormat="1" ht="42.75" x14ac:dyDescent="0.2">
      <c r="A303" s="56" t="s">
        <v>648</v>
      </c>
      <c r="B303" s="63" t="s">
        <v>663</v>
      </c>
      <c r="C303" s="48" t="s">
        <v>56</v>
      </c>
      <c r="D303" s="95">
        <v>43935</v>
      </c>
      <c r="E303" s="48" t="s">
        <v>664</v>
      </c>
      <c r="F303" s="55" t="s">
        <v>13</v>
      </c>
      <c r="G303" s="71" t="s">
        <v>14</v>
      </c>
      <c r="H303" s="95">
        <v>43935</v>
      </c>
      <c r="I303" s="49">
        <f t="shared" si="15"/>
        <v>0</v>
      </c>
      <c r="J303" s="48" t="s">
        <v>15</v>
      </c>
      <c r="K303" s="72" t="s">
        <v>13</v>
      </c>
      <c r="L303" s="55" t="s">
        <v>485</v>
      </c>
    </row>
    <row r="304" spans="1:12" s="29" customFormat="1" ht="28.5" x14ac:dyDescent="0.2">
      <c r="A304" s="56" t="s">
        <v>648</v>
      </c>
      <c r="B304" s="63" t="s">
        <v>665</v>
      </c>
      <c r="C304" s="48" t="s">
        <v>56</v>
      </c>
      <c r="D304" s="95">
        <v>43936</v>
      </c>
      <c r="E304" s="48" t="s">
        <v>666</v>
      </c>
      <c r="F304" s="55" t="s">
        <v>13</v>
      </c>
      <c r="G304" s="71" t="s">
        <v>14</v>
      </c>
      <c r="H304" s="95">
        <v>43936</v>
      </c>
      <c r="I304" s="49">
        <f t="shared" si="15"/>
        <v>0</v>
      </c>
      <c r="J304" s="48" t="s">
        <v>15</v>
      </c>
      <c r="K304" s="72" t="s">
        <v>13</v>
      </c>
      <c r="L304" s="55" t="s">
        <v>485</v>
      </c>
    </row>
    <row r="305" spans="1:12" s="29" customFormat="1" ht="27" customHeight="1" x14ac:dyDescent="0.2">
      <c r="A305" s="56" t="s">
        <v>648</v>
      </c>
      <c r="B305" s="63" t="s">
        <v>667</v>
      </c>
      <c r="C305" s="48" t="s">
        <v>56</v>
      </c>
      <c r="D305" s="95">
        <v>43942</v>
      </c>
      <c r="E305" s="48" t="s">
        <v>668</v>
      </c>
      <c r="F305" s="55" t="s">
        <v>13</v>
      </c>
      <c r="G305" s="71" t="s">
        <v>14</v>
      </c>
      <c r="H305" s="95">
        <v>43942</v>
      </c>
      <c r="I305" s="49">
        <f t="shared" si="15"/>
        <v>0</v>
      </c>
      <c r="J305" s="48" t="s">
        <v>15</v>
      </c>
      <c r="K305" s="72" t="s">
        <v>13</v>
      </c>
      <c r="L305" s="55" t="s">
        <v>485</v>
      </c>
    </row>
    <row r="306" spans="1:12" s="29" customFormat="1" ht="28.5" x14ac:dyDescent="0.2">
      <c r="A306" s="56" t="s">
        <v>648</v>
      </c>
      <c r="B306" s="63" t="s">
        <v>669</v>
      </c>
      <c r="C306" s="48" t="s">
        <v>56</v>
      </c>
      <c r="D306" s="95">
        <v>43943</v>
      </c>
      <c r="E306" s="48" t="s">
        <v>670</v>
      </c>
      <c r="F306" s="55" t="s">
        <v>13</v>
      </c>
      <c r="G306" s="71" t="s">
        <v>14</v>
      </c>
      <c r="H306" s="95">
        <v>43944</v>
      </c>
      <c r="I306" s="49">
        <f t="shared" si="15"/>
        <v>1</v>
      </c>
      <c r="J306" s="48" t="s">
        <v>15</v>
      </c>
      <c r="K306" s="72" t="s">
        <v>13</v>
      </c>
      <c r="L306" s="55" t="s">
        <v>485</v>
      </c>
    </row>
    <row r="307" spans="1:12" s="29" customFormat="1" ht="57" x14ac:dyDescent="0.2">
      <c r="A307" s="56" t="s">
        <v>648</v>
      </c>
      <c r="B307" s="63" t="s">
        <v>671</v>
      </c>
      <c r="C307" s="48" t="s">
        <v>56</v>
      </c>
      <c r="D307" s="95">
        <v>43944</v>
      </c>
      <c r="E307" s="48" t="s">
        <v>672</v>
      </c>
      <c r="F307" s="55" t="s">
        <v>13</v>
      </c>
      <c r="G307" s="71" t="s">
        <v>14</v>
      </c>
      <c r="H307" s="95">
        <v>43944</v>
      </c>
      <c r="I307" s="49">
        <f t="shared" si="15"/>
        <v>0</v>
      </c>
      <c r="J307" s="48" t="s">
        <v>15</v>
      </c>
      <c r="K307" s="72" t="s">
        <v>13</v>
      </c>
      <c r="L307" s="55" t="s">
        <v>485</v>
      </c>
    </row>
    <row r="308" spans="1:12" s="29" customFormat="1" ht="42.75" x14ac:dyDescent="0.2">
      <c r="A308" s="56" t="s">
        <v>648</v>
      </c>
      <c r="B308" s="63" t="s">
        <v>673</v>
      </c>
      <c r="C308" s="48" t="s">
        <v>56</v>
      </c>
      <c r="D308" s="95">
        <v>43945</v>
      </c>
      <c r="E308" s="48" t="s">
        <v>674</v>
      </c>
      <c r="F308" s="55" t="s">
        <v>13</v>
      </c>
      <c r="G308" s="71" t="s">
        <v>14</v>
      </c>
      <c r="H308" s="95">
        <v>43945</v>
      </c>
      <c r="I308" s="49">
        <f t="shared" si="15"/>
        <v>0</v>
      </c>
      <c r="J308" s="48" t="s">
        <v>15</v>
      </c>
      <c r="K308" s="72" t="s">
        <v>13</v>
      </c>
      <c r="L308" s="55" t="s">
        <v>485</v>
      </c>
    </row>
    <row r="309" spans="1:12" s="29" customFormat="1" ht="42.75" x14ac:dyDescent="0.2">
      <c r="A309" s="56" t="s">
        <v>648</v>
      </c>
      <c r="B309" s="63" t="s">
        <v>675</v>
      </c>
      <c r="C309" s="48" t="s">
        <v>56</v>
      </c>
      <c r="D309" s="95">
        <v>43947</v>
      </c>
      <c r="E309" s="48" t="s">
        <v>676</v>
      </c>
      <c r="F309" s="55" t="s">
        <v>13</v>
      </c>
      <c r="G309" s="71" t="s">
        <v>14</v>
      </c>
      <c r="H309" s="95">
        <v>43948</v>
      </c>
      <c r="I309" s="49">
        <f t="shared" si="15"/>
        <v>0</v>
      </c>
      <c r="J309" s="48" t="s">
        <v>15</v>
      </c>
      <c r="K309" s="72" t="s">
        <v>13</v>
      </c>
      <c r="L309" s="55" t="s">
        <v>485</v>
      </c>
    </row>
    <row r="310" spans="1:12" s="29" customFormat="1" ht="27.75" customHeight="1" x14ac:dyDescent="0.2">
      <c r="A310" s="56" t="s">
        <v>648</v>
      </c>
      <c r="B310" s="64" t="s">
        <v>677</v>
      </c>
      <c r="C310" s="49" t="s">
        <v>56</v>
      </c>
      <c r="D310" s="95">
        <v>43953</v>
      </c>
      <c r="E310" s="48" t="s">
        <v>678</v>
      </c>
      <c r="F310" s="55" t="s">
        <v>13</v>
      </c>
      <c r="G310" s="71" t="s">
        <v>14</v>
      </c>
      <c r="H310" s="95">
        <v>43953</v>
      </c>
      <c r="I310" s="49">
        <f t="shared" si="15"/>
        <v>-1</v>
      </c>
      <c r="J310" s="49" t="s">
        <v>15</v>
      </c>
      <c r="K310" s="72" t="s">
        <v>13</v>
      </c>
      <c r="L310" s="55" t="s">
        <v>485</v>
      </c>
    </row>
    <row r="311" spans="1:12" s="29" customFormat="1" ht="28.5" x14ac:dyDescent="0.2">
      <c r="A311" s="56" t="s">
        <v>648</v>
      </c>
      <c r="B311" s="63" t="s">
        <v>679</v>
      </c>
      <c r="C311" s="48" t="s">
        <v>56</v>
      </c>
      <c r="D311" s="95">
        <v>43955</v>
      </c>
      <c r="E311" s="48" t="s">
        <v>680</v>
      </c>
      <c r="F311" s="55" t="s">
        <v>13</v>
      </c>
      <c r="G311" s="71" t="s">
        <v>14</v>
      </c>
      <c r="H311" s="95">
        <v>43955</v>
      </c>
      <c r="I311" s="49">
        <f t="shared" si="15"/>
        <v>0</v>
      </c>
      <c r="J311" s="48" t="s">
        <v>15</v>
      </c>
      <c r="K311" s="72" t="s">
        <v>13</v>
      </c>
      <c r="L311" s="55" t="s">
        <v>485</v>
      </c>
    </row>
    <row r="312" spans="1:12" s="29" customFormat="1" ht="28.5" x14ac:dyDescent="0.2">
      <c r="A312" s="56" t="s">
        <v>648</v>
      </c>
      <c r="B312" s="63" t="s">
        <v>681</v>
      </c>
      <c r="C312" s="48" t="s">
        <v>56</v>
      </c>
      <c r="D312" s="95">
        <v>43965</v>
      </c>
      <c r="E312" s="48" t="s">
        <v>682</v>
      </c>
      <c r="F312" s="55" t="s">
        <v>13</v>
      </c>
      <c r="G312" s="71" t="s">
        <v>14</v>
      </c>
      <c r="H312" s="95">
        <v>43965</v>
      </c>
      <c r="I312" s="49">
        <f t="shared" si="15"/>
        <v>0</v>
      </c>
      <c r="J312" s="48" t="s">
        <v>15</v>
      </c>
      <c r="K312" s="72" t="s">
        <v>13</v>
      </c>
      <c r="L312" s="55" t="s">
        <v>485</v>
      </c>
    </row>
    <row r="313" spans="1:12" s="29" customFormat="1" ht="28.5" x14ac:dyDescent="0.2">
      <c r="A313" s="56" t="s">
        <v>648</v>
      </c>
      <c r="B313" s="63" t="s">
        <v>683</v>
      </c>
      <c r="C313" s="48" t="s">
        <v>56</v>
      </c>
      <c r="D313" s="95">
        <v>43965</v>
      </c>
      <c r="E313" s="48" t="s">
        <v>684</v>
      </c>
      <c r="F313" s="55" t="s">
        <v>13</v>
      </c>
      <c r="G313" s="71" t="s">
        <v>14</v>
      </c>
      <c r="H313" s="95">
        <v>43965</v>
      </c>
      <c r="I313" s="49">
        <f t="shared" si="15"/>
        <v>0</v>
      </c>
      <c r="J313" s="48" t="s">
        <v>15</v>
      </c>
      <c r="K313" s="72" t="s">
        <v>13</v>
      </c>
      <c r="L313" s="55" t="s">
        <v>485</v>
      </c>
    </row>
    <row r="314" spans="1:12" s="29" customFormat="1" ht="27" customHeight="1" x14ac:dyDescent="0.2">
      <c r="A314" s="56" t="s">
        <v>648</v>
      </c>
      <c r="B314" s="63" t="s">
        <v>685</v>
      </c>
      <c r="C314" s="48" t="s">
        <v>56</v>
      </c>
      <c r="D314" s="95">
        <v>43968</v>
      </c>
      <c r="E314" s="48" t="s">
        <v>686</v>
      </c>
      <c r="F314" s="55" t="s">
        <v>13</v>
      </c>
      <c r="G314" s="71" t="s">
        <v>14</v>
      </c>
      <c r="H314" s="95">
        <v>43969</v>
      </c>
      <c r="I314" s="49">
        <f t="shared" si="15"/>
        <v>0</v>
      </c>
      <c r="J314" s="48" t="s">
        <v>15</v>
      </c>
      <c r="K314" s="72" t="s">
        <v>13</v>
      </c>
      <c r="L314" s="55" t="s">
        <v>485</v>
      </c>
    </row>
    <row r="315" spans="1:12" s="29" customFormat="1" ht="57" x14ac:dyDescent="0.2">
      <c r="A315" s="56" t="s">
        <v>648</v>
      </c>
      <c r="B315" s="63" t="s">
        <v>687</v>
      </c>
      <c r="C315" s="48" t="s">
        <v>56</v>
      </c>
      <c r="D315" s="95">
        <v>43980</v>
      </c>
      <c r="E315" s="48" t="s">
        <v>688</v>
      </c>
      <c r="F315" s="55" t="s">
        <v>13</v>
      </c>
      <c r="G315" s="71" t="s">
        <v>14</v>
      </c>
      <c r="H315" s="95">
        <v>43980</v>
      </c>
      <c r="I315" s="49">
        <f t="shared" si="15"/>
        <v>0</v>
      </c>
      <c r="J315" s="48" t="s">
        <v>15</v>
      </c>
      <c r="K315" s="72" t="s">
        <v>13</v>
      </c>
      <c r="L315" s="55" t="s">
        <v>485</v>
      </c>
    </row>
    <row r="316" spans="1:12" s="29" customFormat="1" ht="27.75" customHeight="1" x14ac:dyDescent="0.2">
      <c r="A316" s="56" t="s">
        <v>648</v>
      </c>
      <c r="B316" s="63" t="s">
        <v>689</v>
      </c>
      <c r="C316" s="48" t="s">
        <v>56</v>
      </c>
      <c r="D316" s="95">
        <v>43990</v>
      </c>
      <c r="E316" s="48" t="s">
        <v>690</v>
      </c>
      <c r="F316" s="55" t="s">
        <v>13</v>
      </c>
      <c r="G316" s="71" t="s">
        <v>14</v>
      </c>
      <c r="H316" s="95">
        <v>43990</v>
      </c>
      <c r="I316" s="49">
        <f t="shared" si="15"/>
        <v>0</v>
      </c>
      <c r="J316" s="48" t="s">
        <v>15</v>
      </c>
      <c r="K316" s="72" t="s">
        <v>13</v>
      </c>
      <c r="L316" s="55" t="s">
        <v>485</v>
      </c>
    </row>
    <row r="317" spans="1:12" s="29" customFormat="1" ht="28.5" x14ac:dyDescent="0.2">
      <c r="A317" s="56" t="s">
        <v>648</v>
      </c>
      <c r="B317" s="63" t="s">
        <v>691</v>
      </c>
      <c r="C317" s="48" t="s">
        <v>56</v>
      </c>
      <c r="D317" s="95">
        <v>43991</v>
      </c>
      <c r="E317" s="48" t="s">
        <v>692</v>
      </c>
      <c r="F317" s="55" t="s">
        <v>13</v>
      </c>
      <c r="G317" s="71" t="s">
        <v>14</v>
      </c>
      <c r="H317" s="95">
        <v>43992</v>
      </c>
      <c r="I317" s="49">
        <f t="shared" si="15"/>
        <v>1</v>
      </c>
      <c r="J317" s="48" t="s">
        <v>15</v>
      </c>
      <c r="K317" s="72" t="s">
        <v>13</v>
      </c>
      <c r="L317" s="55" t="s">
        <v>485</v>
      </c>
    </row>
    <row r="318" spans="1:12" s="29" customFormat="1" ht="27" customHeight="1" x14ac:dyDescent="0.2">
      <c r="A318" s="56" t="s">
        <v>648</v>
      </c>
      <c r="B318" s="63" t="s">
        <v>693</v>
      </c>
      <c r="C318" s="48" t="s">
        <v>56</v>
      </c>
      <c r="D318" s="95">
        <v>43992</v>
      </c>
      <c r="E318" s="48" t="s">
        <v>694</v>
      </c>
      <c r="F318" s="55" t="s">
        <v>13</v>
      </c>
      <c r="G318" s="71" t="s">
        <v>14</v>
      </c>
      <c r="H318" s="95">
        <v>43997</v>
      </c>
      <c r="I318" s="49">
        <f t="shared" si="15"/>
        <v>3</v>
      </c>
      <c r="J318" s="48" t="s">
        <v>15</v>
      </c>
      <c r="K318" s="72" t="s">
        <v>13</v>
      </c>
      <c r="L318" s="55" t="s">
        <v>485</v>
      </c>
    </row>
    <row r="319" spans="1:12" s="29" customFormat="1" ht="28.5" x14ac:dyDescent="0.2">
      <c r="A319" s="56" t="s">
        <v>648</v>
      </c>
      <c r="B319" s="63" t="s">
        <v>695</v>
      </c>
      <c r="C319" s="48" t="s">
        <v>56</v>
      </c>
      <c r="D319" s="95">
        <v>44000</v>
      </c>
      <c r="E319" s="48" t="s">
        <v>696</v>
      </c>
      <c r="F319" s="55" t="s">
        <v>13</v>
      </c>
      <c r="G319" s="71" t="s">
        <v>14</v>
      </c>
      <c r="H319" s="95">
        <v>44000</v>
      </c>
      <c r="I319" s="49">
        <f t="shared" si="15"/>
        <v>0</v>
      </c>
      <c r="J319" s="48" t="s">
        <v>15</v>
      </c>
      <c r="K319" s="72" t="s">
        <v>13</v>
      </c>
      <c r="L319" s="55" t="s">
        <v>485</v>
      </c>
    </row>
    <row r="320" spans="1:12" s="29" customFormat="1" ht="42.75" x14ac:dyDescent="0.2">
      <c r="A320" s="56" t="s">
        <v>648</v>
      </c>
      <c r="B320" s="63" t="s">
        <v>697</v>
      </c>
      <c r="C320" s="48" t="s">
        <v>56</v>
      </c>
      <c r="D320" s="95">
        <v>44007</v>
      </c>
      <c r="E320" s="48" t="s">
        <v>698</v>
      </c>
      <c r="F320" s="55" t="s">
        <v>13</v>
      </c>
      <c r="G320" s="71" t="s">
        <v>14</v>
      </c>
      <c r="H320" s="95">
        <v>44007</v>
      </c>
      <c r="I320" s="49">
        <f t="shared" si="15"/>
        <v>0</v>
      </c>
      <c r="J320" s="48" t="s">
        <v>15</v>
      </c>
      <c r="K320" s="72" t="s">
        <v>13</v>
      </c>
      <c r="L320" s="55" t="s">
        <v>485</v>
      </c>
    </row>
    <row r="321" spans="1:12" s="29" customFormat="1" ht="22.5" customHeight="1" x14ac:dyDescent="0.2">
      <c r="A321" s="56" t="s">
        <v>648</v>
      </c>
      <c r="B321" s="63" t="s">
        <v>699</v>
      </c>
      <c r="C321" s="48" t="s">
        <v>56</v>
      </c>
      <c r="D321" s="95">
        <v>44011</v>
      </c>
      <c r="E321" s="48" t="s">
        <v>700</v>
      </c>
      <c r="F321" s="55" t="s">
        <v>13</v>
      </c>
      <c r="G321" s="71" t="s">
        <v>14</v>
      </c>
      <c r="H321" s="95">
        <v>44011</v>
      </c>
      <c r="I321" s="49">
        <f t="shared" si="15"/>
        <v>0</v>
      </c>
      <c r="J321" s="48" t="s">
        <v>15</v>
      </c>
      <c r="K321" s="72" t="s">
        <v>13</v>
      </c>
      <c r="L321" s="55" t="s">
        <v>485</v>
      </c>
    </row>
    <row r="322" spans="1:12" s="29" customFormat="1" ht="42.75" x14ac:dyDescent="0.2">
      <c r="A322" s="56" t="s">
        <v>648</v>
      </c>
      <c r="B322" s="63" t="s">
        <v>701</v>
      </c>
      <c r="C322" s="48" t="s">
        <v>56</v>
      </c>
      <c r="D322" s="95">
        <v>44012</v>
      </c>
      <c r="E322" s="48" t="s">
        <v>702</v>
      </c>
      <c r="F322" s="55" t="s">
        <v>13</v>
      </c>
      <c r="G322" s="71" t="s">
        <v>14</v>
      </c>
      <c r="H322" s="95">
        <v>44012</v>
      </c>
      <c r="I322" s="49">
        <f t="shared" si="15"/>
        <v>0</v>
      </c>
      <c r="J322" s="48" t="s">
        <v>15</v>
      </c>
      <c r="K322" s="72" t="s">
        <v>13</v>
      </c>
      <c r="L322" s="55" t="s">
        <v>485</v>
      </c>
    </row>
    <row r="323" spans="1:12" s="29" customFormat="1" ht="71.25" x14ac:dyDescent="0.2">
      <c r="A323" s="56" t="s">
        <v>703</v>
      </c>
      <c r="B323" s="63" t="s">
        <v>704</v>
      </c>
      <c r="C323" s="48" t="s">
        <v>56</v>
      </c>
      <c r="D323" s="95">
        <v>44013</v>
      </c>
      <c r="E323" s="48" t="s">
        <v>705</v>
      </c>
      <c r="F323" s="55" t="s">
        <v>13</v>
      </c>
      <c r="G323" s="71" t="s">
        <v>14</v>
      </c>
      <c r="H323" s="95">
        <v>44014</v>
      </c>
      <c r="I323" s="49">
        <f t="shared" ref="I323:I383" si="16">IF(H323=0,0,(NETWORKDAYS(D323,H323)-1))</f>
        <v>1</v>
      </c>
      <c r="J323" s="48" t="s">
        <v>15</v>
      </c>
      <c r="K323" s="72" t="s">
        <v>13</v>
      </c>
      <c r="L323" s="55" t="s">
        <v>485</v>
      </c>
    </row>
    <row r="324" spans="1:12" s="29" customFormat="1" ht="42.75" x14ac:dyDescent="0.2">
      <c r="A324" s="82" t="s">
        <v>703</v>
      </c>
      <c r="B324" s="63" t="s">
        <v>706</v>
      </c>
      <c r="C324" s="48" t="s">
        <v>56</v>
      </c>
      <c r="D324" s="95">
        <v>44014</v>
      </c>
      <c r="E324" s="48" t="s">
        <v>707</v>
      </c>
      <c r="F324" s="55" t="s">
        <v>13</v>
      </c>
      <c r="G324" s="71" t="s">
        <v>14</v>
      </c>
      <c r="H324" s="95">
        <v>44014</v>
      </c>
      <c r="I324" s="49">
        <f t="shared" si="16"/>
        <v>0</v>
      </c>
      <c r="J324" s="48" t="s">
        <v>15</v>
      </c>
      <c r="K324" s="72" t="s">
        <v>13</v>
      </c>
      <c r="L324" s="55" t="s">
        <v>485</v>
      </c>
    </row>
    <row r="325" spans="1:12" s="29" customFormat="1" ht="57" customHeight="1" x14ac:dyDescent="0.2">
      <c r="A325" s="82" t="s">
        <v>703</v>
      </c>
      <c r="B325" s="63" t="s">
        <v>708</v>
      </c>
      <c r="C325" s="48" t="s">
        <v>56</v>
      </c>
      <c r="D325" s="95">
        <v>44019</v>
      </c>
      <c r="E325" s="48" t="s">
        <v>709</v>
      </c>
      <c r="F325" s="55" t="s">
        <v>13</v>
      </c>
      <c r="G325" s="71" t="s">
        <v>14</v>
      </c>
      <c r="H325" s="95">
        <v>44019</v>
      </c>
      <c r="I325" s="49">
        <f t="shared" si="16"/>
        <v>0</v>
      </c>
      <c r="J325" s="48" t="s">
        <v>15</v>
      </c>
      <c r="K325" s="72" t="s">
        <v>13</v>
      </c>
      <c r="L325" s="55" t="s">
        <v>485</v>
      </c>
    </row>
    <row r="326" spans="1:12" s="29" customFormat="1" ht="28.5" x14ac:dyDescent="0.2">
      <c r="A326" s="82" t="s">
        <v>703</v>
      </c>
      <c r="B326" s="85" t="s">
        <v>710</v>
      </c>
      <c r="C326" s="48" t="s">
        <v>56</v>
      </c>
      <c r="D326" s="95">
        <v>44019</v>
      </c>
      <c r="E326" s="59" t="s">
        <v>711</v>
      </c>
      <c r="F326" s="55" t="s">
        <v>13</v>
      </c>
      <c r="G326" s="71" t="s">
        <v>14</v>
      </c>
      <c r="H326" s="95">
        <v>44019</v>
      </c>
      <c r="I326" s="49">
        <f t="shared" si="16"/>
        <v>0</v>
      </c>
      <c r="J326" s="48" t="s">
        <v>15</v>
      </c>
      <c r="K326" s="72" t="s">
        <v>13</v>
      </c>
      <c r="L326" s="55" t="s">
        <v>485</v>
      </c>
    </row>
    <row r="327" spans="1:12" s="29" customFormat="1" ht="57" x14ac:dyDescent="0.2">
      <c r="A327" s="82" t="s">
        <v>703</v>
      </c>
      <c r="B327" s="85" t="s">
        <v>712</v>
      </c>
      <c r="C327" s="48" t="s">
        <v>56</v>
      </c>
      <c r="D327" s="95">
        <v>44021</v>
      </c>
      <c r="E327" s="59" t="s">
        <v>713</v>
      </c>
      <c r="F327" s="55" t="s">
        <v>13</v>
      </c>
      <c r="G327" s="71" t="s">
        <v>14</v>
      </c>
      <c r="H327" s="95">
        <v>44021</v>
      </c>
      <c r="I327" s="49">
        <f t="shared" si="16"/>
        <v>0</v>
      </c>
      <c r="J327" s="48" t="s">
        <v>15</v>
      </c>
      <c r="K327" s="72" t="s">
        <v>13</v>
      </c>
      <c r="L327" s="55" t="s">
        <v>485</v>
      </c>
    </row>
    <row r="328" spans="1:12" s="29" customFormat="1" ht="42.75" x14ac:dyDescent="0.2">
      <c r="A328" s="82" t="s">
        <v>703</v>
      </c>
      <c r="B328" s="85" t="s">
        <v>714</v>
      </c>
      <c r="C328" s="48" t="s">
        <v>56</v>
      </c>
      <c r="D328" s="95">
        <v>44021</v>
      </c>
      <c r="E328" s="59" t="s">
        <v>715</v>
      </c>
      <c r="F328" s="55" t="s">
        <v>13</v>
      </c>
      <c r="G328" s="71" t="s">
        <v>14</v>
      </c>
      <c r="H328" s="95">
        <v>44021</v>
      </c>
      <c r="I328" s="49">
        <f t="shared" si="16"/>
        <v>0</v>
      </c>
      <c r="J328" s="48" t="s">
        <v>15</v>
      </c>
      <c r="K328" s="72" t="s">
        <v>13</v>
      </c>
      <c r="L328" s="55" t="s">
        <v>485</v>
      </c>
    </row>
    <row r="329" spans="1:12" s="29" customFormat="1" ht="57" x14ac:dyDescent="0.2">
      <c r="A329" s="82" t="s">
        <v>703</v>
      </c>
      <c r="B329" s="85" t="s">
        <v>716</v>
      </c>
      <c r="C329" s="48" t="s">
        <v>56</v>
      </c>
      <c r="D329" s="95">
        <v>44025</v>
      </c>
      <c r="E329" s="59" t="s">
        <v>717</v>
      </c>
      <c r="F329" s="55" t="s">
        <v>13</v>
      </c>
      <c r="G329" s="71" t="s">
        <v>14</v>
      </c>
      <c r="H329" s="95">
        <v>44025</v>
      </c>
      <c r="I329" s="49">
        <f t="shared" si="16"/>
        <v>0</v>
      </c>
      <c r="J329" s="48" t="s">
        <v>15</v>
      </c>
      <c r="K329" s="72" t="s">
        <v>13</v>
      </c>
      <c r="L329" s="55" t="s">
        <v>485</v>
      </c>
    </row>
    <row r="330" spans="1:12" s="29" customFormat="1" ht="28.5" x14ac:dyDescent="0.2">
      <c r="A330" s="82" t="s">
        <v>703</v>
      </c>
      <c r="B330" s="85" t="s">
        <v>718</v>
      </c>
      <c r="C330" s="50" t="s">
        <v>56</v>
      </c>
      <c r="D330" s="95">
        <v>44025</v>
      </c>
      <c r="E330" s="59" t="s">
        <v>719</v>
      </c>
      <c r="F330" s="55" t="s">
        <v>13</v>
      </c>
      <c r="G330" s="71" t="s">
        <v>14</v>
      </c>
      <c r="H330" s="95">
        <v>44025</v>
      </c>
      <c r="I330" s="49">
        <f t="shared" si="16"/>
        <v>0</v>
      </c>
      <c r="J330" s="48" t="s">
        <v>15</v>
      </c>
      <c r="K330" s="72" t="s">
        <v>13</v>
      </c>
      <c r="L330" s="55" t="s">
        <v>485</v>
      </c>
    </row>
    <row r="331" spans="1:12" s="29" customFormat="1" ht="42.75" x14ac:dyDescent="0.2">
      <c r="A331" s="82" t="s">
        <v>703</v>
      </c>
      <c r="B331" s="85" t="s">
        <v>720</v>
      </c>
      <c r="C331" s="48" t="s">
        <v>56</v>
      </c>
      <c r="D331" s="95">
        <v>44026</v>
      </c>
      <c r="E331" s="59" t="s">
        <v>721</v>
      </c>
      <c r="F331" s="55" t="s">
        <v>13</v>
      </c>
      <c r="G331" s="71" t="s">
        <v>14</v>
      </c>
      <c r="H331" s="95">
        <v>44027</v>
      </c>
      <c r="I331" s="49">
        <f t="shared" si="16"/>
        <v>1</v>
      </c>
      <c r="J331" s="48" t="s">
        <v>15</v>
      </c>
      <c r="K331" s="72" t="s">
        <v>13</v>
      </c>
      <c r="L331" s="55" t="s">
        <v>485</v>
      </c>
    </row>
    <row r="332" spans="1:12" s="29" customFormat="1" ht="28.5" x14ac:dyDescent="0.2">
      <c r="A332" s="82" t="s">
        <v>703</v>
      </c>
      <c r="B332" s="85" t="s">
        <v>722</v>
      </c>
      <c r="C332" s="48" t="s">
        <v>56</v>
      </c>
      <c r="D332" s="95">
        <v>44027</v>
      </c>
      <c r="E332" s="90" t="s">
        <v>723</v>
      </c>
      <c r="F332" s="55" t="s">
        <v>13</v>
      </c>
      <c r="G332" s="71" t="s">
        <v>14</v>
      </c>
      <c r="H332" s="95">
        <v>44027</v>
      </c>
      <c r="I332" s="49">
        <f t="shared" si="16"/>
        <v>0</v>
      </c>
      <c r="J332" s="48" t="s">
        <v>15</v>
      </c>
      <c r="K332" s="72" t="s">
        <v>13</v>
      </c>
      <c r="L332" s="55" t="s">
        <v>485</v>
      </c>
    </row>
    <row r="333" spans="1:12" s="29" customFormat="1" ht="42.75" x14ac:dyDescent="0.2">
      <c r="A333" s="82" t="s">
        <v>703</v>
      </c>
      <c r="B333" s="85" t="s">
        <v>724</v>
      </c>
      <c r="C333" s="48" t="s">
        <v>56</v>
      </c>
      <c r="D333" s="95">
        <v>44029</v>
      </c>
      <c r="E333" s="90" t="s">
        <v>725</v>
      </c>
      <c r="F333" s="55" t="s">
        <v>13</v>
      </c>
      <c r="G333" s="71" t="s">
        <v>14</v>
      </c>
      <c r="H333" s="95">
        <v>44029</v>
      </c>
      <c r="I333" s="49">
        <f t="shared" si="16"/>
        <v>0</v>
      </c>
      <c r="J333" s="48" t="s">
        <v>15</v>
      </c>
      <c r="K333" s="72" t="s">
        <v>13</v>
      </c>
      <c r="L333" s="55" t="s">
        <v>485</v>
      </c>
    </row>
    <row r="334" spans="1:12" s="29" customFormat="1" ht="28.5" x14ac:dyDescent="0.2">
      <c r="A334" s="82" t="s">
        <v>703</v>
      </c>
      <c r="B334" s="85" t="s">
        <v>726</v>
      </c>
      <c r="C334" s="48" t="s">
        <v>56</v>
      </c>
      <c r="D334" s="95">
        <v>44033</v>
      </c>
      <c r="E334" s="90" t="s">
        <v>727</v>
      </c>
      <c r="F334" s="55" t="s">
        <v>13</v>
      </c>
      <c r="G334" s="71" t="s">
        <v>14</v>
      </c>
      <c r="H334" s="95">
        <v>44033</v>
      </c>
      <c r="I334" s="49">
        <f t="shared" si="16"/>
        <v>0</v>
      </c>
      <c r="J334" s="48" t="s">
        <v>15</v>
      </c>
      <c r="K334" s="72" t="s">
        <v>13</v>
      </c>
      <c r="L334" s="55" t="s">
        <v>485</v>
      </c>
    </row>
    <row r="335" spans="1:12" s="29" customFormat="1" ht="28.5" x14ac:dyDescent="0.2">
      <c r="A335" s="82" t="s">
        <v>703</v>
      </c>
      <c r="B335" s="85" t="s">
        <v>728</v>
      </c>
      <c r="C335" s="48" t="s">
        <v>56</v>
      </c>
      <c r="D335" s="95">
        <v>44035</v>
      </c>
      <c r="E335" s="90" t="s">
        <v>729</v>
      </c>
      <c r="F335" s="55" t="s">
        <v>13</v>
      </c>
      <c r="G335" s="71" t="s">
        <v>14</v>
      </c>
      <c r="H335" s="95">
        <v>44036</v>
      </c>
      <c r="I335" s="49">
        <f t="shared" si="16"/>
        <v>1</v>
      </c>
      <c r="J335" s="48" t="s">
        <v>15</v>
      </c>
      <c r="K335" s="72" t="s">
        <v>13</v>
      </c>
      <c r="L335" s="55" t="s">
        <v>485</v>
      </c>
    </row>
    <row r="336" spans="1:12" s="29" customFormat="1" ht="28.5" x14ac:dyDescent="0.2">
      <c r="A336" s="82" t="s">
        <v>703</v>
      </c>
      <c r="B336" s="86" t="s">
        <v>730</v>
      </c>
      <c r="C336" s="48" t="s">
        <v>56</v>
      </c>
      <c r="D336" s="95">
        <v>44042</v>
      </c>
      <c r="E336" s="90" t="s">
        <v>731</v>
      </c>
      <c r="F336" s="55" t="s">
        <v>13</v>
      </c>
      <c r="G336" s="71" t="s">
        <v>14</v>
      </c>
      <c r="H336" s="95">
        <v>44053</v>
      </c>
      <c r="I336" s="49">
        <f t="shared" si="16"/>
        <v>7</v>
      </c>
      <c r="J336" s="48" t="s">
        <v>15</v>
      </c>
      <c r="K336" s="72" t="s">
        <v>13</v>
      </c>
      <c r="L336" s="55" t="s">
        <v>485</v>
      </c>
    </row>
    <row r="337" spans="1:12" s="29" customFormat="1" ht="28.5" x14ac:dyDescent="0.2">
      <c r="A337" s="82" t="s">
        <v>703</v>
      </c>
      <c r="B337" s="85" t="s">
        <v>732</v>
      </c>
      <c r="C337" s="48" t="s">
        <v>56</v>
      </c>
      <c r="D337" s="95">
        <v>44049</v>
      </c>
      <c r="E337" s="90" t="s">
        <v>733</v>
      </c>
      <c r="F337" s="55" t="s">
        <v>13</v>
      </c>
      <c r="G337" s="71" t="s">
        <v>14</v>
      </c>
      <c r="H337" s="95">
        <v>44053</v>
      </c>
      <c r="I337" s="49">
        <f t="shared" si="16"/>
        <v>2</v>
      </c>
      <c r="J337" s="48" t="s">
        <v>15</v>
      </c>
      <c r="K337" s="72" t="s">
        <v>13</v>
      </c>
      <c r="L337" s="55" t="s">
        <v>485</v>
      </c>
    </row>
    <row r="338" spans="1:12" s="29" customFormat="1" ht="42.75" x14ac:dyDescent="0.2">
      <c r="A338" s="82" t="s">
        <v>703</v>
      </c>
      <c r="B338" s="85" t="s">
        <v>734</v>
      </c>
      <c r="C338" s="48" t="s">
        <v>56</v>
      </c>
      <c r="D338" s="95">
        <v>44049</v>
      </c>
      <c r="E338" s="90" t="s">
        <v>735</v>
      </c>
      <c r="F338" s="55" t="s">
        <v>13</v>
      </c>
      <c r="G338" s="71" t="s">
        <v>14</v>
      </c>
      <c r="H338" s="95">
        <v>44053</v>
      </c>
      <c r="I338" s="49">
        <f t="shared" si="16"/>
        <v>2</v>
      </c>
      <c r="J338" s="48" t="s">
        <v>15</v>
      </c>
      <c r="K338" s="72" t="s">
        <v>13</v>
      </c>
      <c r="L338" s="55" t="s">
        <v>485</v>
      </c>
    </row>
    <row r="339" spans="1:12" s="29" customFormat="1" ht="42.75" x14ac:dyDescent="0.2">
      <c r="A339" s="82" t="s">
        <v>703</v>
      </c>
      <c r="B339" s="85" t="s">
        <v>736</v>
      </c>
      <c r="C339" s="48" t="s">
        <v>56</v>
      </c>
      <c r="D339" s="95">
        <v>44053</v>
      </c>
      <c r="E339" s="90" t="s">
        <v>737</v>
      </c>
      <c r="F339" s="55" t="s">
        <v>13</v>
      </c>
      <c r="G339" s="71" t="s">
        <v>14</v>
      </c>
      <c r="H339" s="95">
        <v>44053</v>
      </c>
      <c r="I339" s="49">
        <f t="shared" si="16"/>
        <v>0</v>
      </c>
      <c r="J339" s="48" t="s">
        <v>15</v>
      </c>
      <c r="K339" s="72" t="s">
        <v>13</v>
      </c>
      <c r="L339" s="55" t="s">
        <v>485</v>
      </c>
    </row>
    <row r="340" spans="1:12" s="29" customFormat="1" ht="28.5" x14ac:dyDescent="0.2">
      <c r="A340" s="82" t="s">
        <v>703</v>
      </c>
      <c r="B340" s="85" t="s">
        <v>738</v>
      </c>
      <c r="C340" s="48" t="s">
        <v>56</v>
      </c>
      <c r="D340" s="95">
        <v>44053</v>
      </c>
      <c r="E340" s="90" t="s">
        <v>739</v>
      </c>
      <c r="F340" s="55" t="s">
        <v>13</v>
      </c>
      <c r="G340" s="71" t="s">
        <v>14</v>
      </c>
      <c r="H340" s="95">
        <v>44053</v>
      </c>
      <c r="I340" s="49">
        <f t="shared" si="16"/>
        <v>0</v>
      </c>
      <c r="J340" s="48" t="s">
        <v>15</v>
      </c>
      <c r="K340" s="72" t="s">
        <v>13</v>
      </c>
      <c r="L340" s="55" t="s">
        <v>485</v>
      </c>
    </row>
    <row r="341" spans="1:12" s="29" customFormat="1" ht="19.5" customHeight="1" x14ac:dyDescent="0.2">
      <c r="A341" s="82" t="s">
        <v>703</v>
      </c>
      <c r="B341" s="85" t="s">
        <v>740</v>
      </c>
      <c r="C341" s="48" t="s">
        <v>56</v>
      </c>
      <c r="D341" s="95">
        <v>44054</v>
      </c>
      <c r="E341" s="59" t="s">
        <v>741</v>
      </c>
      <c r="F341" s="55" t="s">
        <v>13</v>
      </c>
      <c r="G341" s="71" t="s">
        <v>14</v>
      </c>
      <c r="H341" s="95">
        <v>44055</v>
      </c>
      <c r="I341" s="49">
        <f t="shared" si="16"/>
        <v>1</v>
      </c>
      <c r="J341" s="48" t="s">
        <v>15</v>
      </c>
      <c r="K341" s="72" t="s">
        <v>13</v>
      </c>
      <c r="L341" s="55" t="s">
        <v>485</v>
      </c>
    </row>
    <row r="342" spans="1:12" s="29" customFormat="1" ht="19.5" customHeight="1" x14ac:dyDescent="0.2">
      <c r="A342" s="82" t="s">
        <v>703</v>
      </c>
      <c r="B342" s="85" t="s">
        <v>742</v>
      </c>
      <c r="C342" s="48" t="s">
        <v>56</v>
      </c>
      <c r="D342" s="95">
        <v>44055</v>
      </c>
      <c r="E342" s="59" t="s">
        <v>743</v>
      </c>
      <c r="F342" s="55" t="s">
        <v>13</v>
      </c>
      <c r="G342" s="71" t="s">
        <v>14</v>
      </c>
      <c r="H342" s="95">
        <v>44055</v>
      </c>
      <c r="I342" s="49">
        <f t="shared" si="16"/>
        <v>0</v>
      </c>
      <c r="J342" s="48" t="s">
        <v>15</v>
      </c>
      <c r="K342" s="72" t="s">
        <v>13</v>
      </c>
      <c r="L342" s="55" t="s">
        <v>485</v>
      </c>
    </row>
    <row r="343" spans="1:12" s="29" customFormat="1" ht="28.5" x14ac:dyDescent="0.2">
      <c r="A343" s="82" t="s">
        <v>703</v>
      </c>
      <c r="B343" s="85" t="s">
        <v>744</v>
      </c>
      <c r="C343" s="48" t="s">
        <v>56</v>
      </c>
      <c r="D343" s="95">
        <v>44056</v>
      </c>
      <c r="E343" s="59" t="s">
        <v>745</v>
      </c>
      <c r="F343" s="55" t="s">
        <v>13</v>
      </c>
      <c r="G343" s="71" t="s">
        <v>14</v>
      </c>
      <c r="H343" s="95">
        <v>44057</v>
      </c>
      <c r="I343" s="49">
        <f t="shared" si="16"/>
        <v>1</v>
      </c>
      <c r="J343" s="48" t="s">
        <v>15</v>
      </c>
      <c r="K343" s="72" t="s">
        <v>13</v>
      </c>
      <c r="L343" s="55" t="s">
        <v>485</v>
      </c>
    </row>
    <row r="344" spans="1:12" s="29" customFormat="1" ht="57" x14ac:dyDescent="0.2">
      <c r="A344" s="82" t="s">
        <v>703</v>
      </c>
      <c r="B344" s="85" t="s">
        <v>746</v>
      </c>
      <c r="C344" s="48" t="s">
        <v>56</v>
      </c>
      <c r="D344" s="95">
        <v>44060</v>
      </c>
      <c r="E344" s="59" t="s">
        <v>747</v>
      </c>
      <c r="F344" s="55" t="s">
        <v>13</v>
      </c>
      <c r="G344" s="71" t="s">
        <v>14</v>
      </c>
      <c r="H344" s="95">
        <v>44060</v>
      </c>
      <c r="I344" s="49">
        <f t="shared" si="16"/>
        <v>0</v>
      </c>
      <c r="J344" s="48" t="s">
        <v>15</v>
      </c>
      <c r="K344" s="72" t="s">
        <v>13</v>
      </c>
      <c r="L344" s="55" t="s">
        <v>485</v>
      </c>
    </row>
    <row r="345" spans="1:12" s="29" customFormat="1" ht="28.5" x14ac:dyDescent="0.2">
      <c r="A345" s="82" t="s">
        <v>703</v>
      </c>
      <c r="B345" s="85" t="s">
        <v>748</v>
      </c>
      <c r="C345" s="48" t="s">
        <v>56</v>
      </c>
      <c r="D345" s="95">
        <v>44067</v>
      </c>
      <c r="E345" s="59" t="s">
        <v>749</v>
      </c>
      <c r="F345" s="55" t="s">
        <v>13</v>
      </c>
      <c r="G345" s="71" t="s">
        <v>14</v>
      </c>
      <c r="H345" s="95">
        <v>44067</v>
      </c>
      <c r="I345" s="49">
        <f t="shared" si="16"/>
        <v>0</v>
      </c>
      <c r="J345" s="48" t="s">
        <v>15</v>
      </c>
      <c r="K345" s="72" t="s">
        <v>13</v>
      </c>
      <c r="L345" s="55" t="s">
        <v>485</v>
      </c>
    </row>
    <row r="346" spans="1:12" s="29" customFormat="1" ht="21.75" customHeight="1" x14ac:dyDescent="0.2">
      <c r="A346" s="82" t="s">
        <v>703</v>
      </c>
      <c r="B346" s="85" t="s">
        <v>750</v>
      </c>
      <c r="C346" s="48" t="s">
        <v>56</v>
      </c>
      <c r="D346" s="95">
        <v>44076</v>
      </c>
      <c r="E346" s="59" t="s">
        <v>751</v>
      </c>
      <c r="F346" s="55" t="s">
        <v>13</v>
      </c>
      <c r="G346" s="71" t="s">
        <v>14</v>
      </c>
      <c r="H346" s="95">
        <v>44077</v>
      </c>
      <c r="I346" s="49">
        <f t="shared" si="16"/>
        <v>1</v>
      </c>
      <c r="J346" s="48" t="s">
        <v>15</v>
      </c>
      <c r="K346" s="72" t="s">
        <v>13</v>
      </c>
      <c r="L346" s="55" t="s">
        <v>485</v>
      </c>
    </row>
    <row r="347" spans="1:12" s="29" customFormat="1" ht="42.75" x14ac:dyDescent="0.2">
      <c r="A347" s="82" t="s">
        <v>703</v>
      </c>
      <c r="B347" s="85" t="s">
        <v>752</v>
      </c>
      <c r="C347" s="48" t="s">
        <v>56</v>
      </c>
      <c r="D347" s="95">
        <v>44077</v>
      </c>
      <c r="E347" s="59" t="s">
        <v>753</v>
      </c>
      <c r="F347" s="55" t="s">
        <v>13</v>
      </c>
      <c r="G347" s="71" t="s">
        <v>14</v>
      </c>
      <c r="H347" s="95">
        <v>44077</v>
      </c>
      <c r="I347" s="49">
        <f t="shared" si="16"/>
        <v>0</v>
      </c>
      <c r="J347" s="48" t="s">
        <v>15</v>
      </c>
      <c r="K347" s="72" t="s">
        <v>13</v>
      </c>
      <c r="L347" s="55" t="s">
        <v>485</v>
      </c>
    </row>
    <row r="348" spans="1:12" s="29" customFormat="1" ht="29.25" customHeight="1" x14ac:dyDescent="0.2">
      <c r="A348" s="82" t="s">
        <v>703</v>
      </c>
      <c r="B348" s="85" t="s">
        <v>754</v>
      </c>
      <c r="C348" s="49" t="s">
        <v>56</v>
      </c>
      <c r="D348" s="95">
        <v>44078</v>
      </c>
      <c r="E348" s="59" t="s">
        <v>755</v>
      </c>
      <c r="F348" s="55" t="s">
        <v>13</v>
      </c>
      <c r="G348" s="71" t="s">
        <v>14</v>
      </c>
      <c r="H348" s="95">
        <v>44078</v>
      </c>
      <c r="I348" s="49">
        <f t="shared" si="16"/>
        <v>0</v>
      </c>
      <c r="J348" s="48" t="s">
        <v>15</v>
      </c>
      <c r="K348" s="72" t="s">
        <v>13</v>
      </c>
      <c r="L348" s="55" t="s">
        <v>485</v>
      </c>
    </row>
    <row r="349" spans="1:12" s="29" customFormat="1" ht="35.25" customHeight="1" x14ac:dyDescent="0.2">
      <c r="A349" s="82" t="s">
        <v>703</v>
      </c>
      <c r="B349" s="92" t="s">
        <v>756</v>
      </c>
      <c r="C349" s="48" t="s">
        <v>56</v>
      </c>
      <c r="D349" s="95">
        <v>44081</v>
      </c>
      <c r="E349" s="91" t="s">
        <v>757</v>
      </c>
      <c r="F349" s="55" t="s">
        <v>13</v>
      </c>
      <c r="G349" s="71" t="s">
        <v>14</v>
      </c>
      <c r="H349" s="95">
        <v>44082</v>
      </c>
      <c r="I349" s="49">
        <f t="shared" si="16"/>
        <v>1</v>
      </c>
      <c r="J349" s="48" t="s">
        <v>15</v>
      </c>
      <c r="K349" s="72" t="s">
        <v>13</v>
      </c>
      <c r="L349" s="55" t="s">
        <v>485</v>
      </c>
    </row>
    <row r="350" spans="1:12" s="29" customFormat="1" ht="47.25" customHeight="1" x14ac:dyDescent="0.2">
      <c r="A350" s="82" t="s">
        <v>703</v>
      </c>
      <c r="B350" s="92" t="s">
        <v>758</v>
      </c>
      <c r="C350" s="48" t="s">
        <v>56</v>
      </c>
      <c r="D350" s="95">
        <v>44082</v>
      </c>
      <c r="E350" s="91" t="s">
        <v>759</v>
      </c>
      <c r="F350" s="55" t="s">
        <v>13</v>
      </c>
      <c r="G350" s="71" t="s">
        <v>14</v>
      </c>
      <c r="H350" s="95">
        <v>44082</v>
      </c>
      <c r="I350" s="49">
        <f t="shared" si="16"/>
        <v>0</v>
      </c>
      <c r="J350" s="48" t="s">
        <v>15</v>
      </c>
      <c r="K350" s="72" t="s">
        <v>13</v>
      </c>
      <c r="L350" s="55" t="s">
        <v>485</v>
      </c>
    </row>
    <row r="351" spans="1:12" s="29" customFormat="1" ht="40.5" customHeight="1" x14ac:dyDescent="0.2">
      <c r="A351" s="82" t="s">
        <v>703</v>
      </c>
      <c r="B351" s="92" t="s">
        <v>760</v>
      </c>
      <c r="C351" s="48" t="s">
        <v>56</v>
      </c>
      <c r="D351" s="95">
        <v>44090</v>
      </c>
      <c r="E351" s="91" t="s">
        <v>761</v>
      </c>
      <c r="F351" s="55" t="s">
        <v>13</v>
      </c>
      <c r="G351" s="71" t="s">
        <v>14</v>
      </c>
      <c r="H351" s="95">
        <v>44090</v>
      </c>
      <c r="I351" s="49">
        <f t="shared" si="16"/>
        <v>0</v>
      </c>
      <c r="J351" s="48" t="s">
        <v>15</v>
      </c>
      <c r="K351" s="72" t="s">
        <v>13</v>
      </c>
      <c r="L351" s="55" t="s">
        <v>485</v>
      </c>
    </row>
    <row r="352" spans="1:12" s="29" customFormat="1" ht="45" customHeight="1" x14ac:dyDescent="0.2">
      <c r="A352" s="82" t="s">
        <v>703</v>
      </c>
      <c r="B352" s="92" t="s">
        <v>762</v>
      </c>
      <c r="C352" s="48" t="s">
        <v>56</v>
      </c>
      <c r="D352" s="95">
        <v>44097</v>
      </c>
      <c r="E352" s="91" t="s">
        <v>763</v>
      </c>
      <c r="F352" s="55" t="s">
        <v>13</v>
      </c>
      <c r="G352" s="71" t="s">
        <v>14</v>
      </c>
      <c r="H352" s="95">
        <v>44097</v>
      </c>
      <c r="I352" s="49">
        <f t="shared" si="16"/>
        <v>0</v>
      </c>
      <c r="J352" s="48" t="s">
        <v>15</v>
      </c>
      <c r="K352" s="72" t="s">
        <v>13</v>
      </c>
      <c r="L352" s="55" t="s">
        <v>485</v>
      </c>
    </row>
    <row r="353" spans="1:12" s="29" customFormat="1" ht="50.25" customHeight="1" x14ac:dyDescent="0.2">
      <c r="A353" s="82" t="s">
        <v>703</v>
      </c>
      <c r="B353" s="92" t="s">
        <v>764</v>
      </c>
      <c r="C353" s="48" t="s">
        <v>56</v>
      </c>
      <c r="D353" s="95">
        <v>44097</v>
      </c>
      <c r="E353" s="91" t="s">
        <v>765</v>
      </c>
      <c r="F353" s="55" t="s">
        <v>13</v>
      </c>
      <c r="G353" s="71" t="s">
        <v>14</v>
      </c>
      <c r="H353" s="95">
        <v>44097</v>
      </c>
      <c r="I353" s="49">
        <f t="shared" si="16"/>
        <v>0</v>
      </c>
      <c r="J353" s="48" t="s">
        <v>15</v>
      </c>
      <c r="K353" s="72" t="s">
        <v>13</v>
      </c>
      <c r="L353" s="55" t="s">
        <v>485</v>
      </c>
    </row>
    <row r="354" spans="1:12" s="29" customFormat="1" ht="48.75" customHeight="1" x14ac:dyDescent="0.2">
      <c r="A354" s="82" t="s">
        <v>703</v>
      </c>
      <c r="B354" s="92" t="s">
        <v>766</v>
      </c>
      <c r="C354" s="48" t="s">
        <v>56</v>
      </c>
      <c r="D354" s="95">
        <v>44097</v>
      </c>
      <c r="E354" s="91" t="s">
        <v>767</v>
      </c>
      <c r="F354" s="55" t="s">
        <v>13</v>
      </c>
      <c r="G354" s="71" t="s">
        <v>14</v>
      </c>
      <c r="H354" s="95">
        <v>44097</v>
      </c>
      <c r="I354" s="49">
        <f t="shared" si="16"/>
        <v>0</v>
      </c>
      <c r="J354" s="48" t="s">
        <v>15</v>
      </c>
      <c r="K354" s="72" t="s">
        <v>13</v>
      </c>
      <c r="L354" s="55" t="s">
        <v>485</v>
      </c>
    </row>
    <row r="355" spans="1:12" s="29" customFormat="1" ht="42.75" customHeight="1" x14ac:dyDescent="0.2">
      <c r="A355" s="82" t="s">
        <v>703</v>
      </c>
      <c r="B355" s="92" t="s">
        <v>768</v>
      </c>
      <c r="C355" s="49" t="s">
        <v>56</v>
      </c>
      <c r="D355" s="95">
        <v>44098</v>
      </c>
      <c r="E355" s="91" t="s">
        <v>765</v>
      </c>
      <c r="F355" s="55" t="s">
        <v>13</v>
      </c>
      <c r="G355" s="71" t="s">
        <v>14</v>
      </c>
      <c r="H355" s="95">
        <v>44102</v>
      </c>
      <c r="I355" s="49">
        <f t="shared" si="16"/>
        <v>2</v>
      </c>
      <c r="J355" s="48" t="s">
        <v>15</v>
      </c>
      <c r="K355" s="72" t="s">
        <v>13</v>
      </c>
      <c r="L355" s="55" t="s">
        <v>485</v>
      </c>
    </row>
    <row r="356" spans="1:12" s="29" customFormat="1" ht="42" customHeight="1" x14ac:dyDescent="0.2">
      <c r="A356" s="82" t="s">
        <v>703</v>
      </c>
      <c r="B356" s="92" t="s">
        <v>769</v>
      </c>
      <c r="C356" s="49" t="s">
        <v>56</v>
      </c>
      <c r="D356" s="95">
        <v>44099</v>
      </c>
      <c r="E356" s="91" t="s">
        <v>770</v>
      </c>
      <c r="F356" s="55" t="s">
        <v>13</v>
      </c>
      <c r="G356" s="71" t="s">
        <v>14</v>
      </c>
      <c r="H356" s="95">
        <v>44099</v>
      </c>
      <c r="I356" s="49">
        <f t="shared" si="16"/>
        <v>0</v>
      </c>
      <c r="J356" s="48" t="s">
        <v>15</v>
      </c>
      <c r="K356" s="72" t="s">
        <v>13</v>
      </c>
      <c r="L356" s="55" t="s">
        <v>485</v>
      </c>
    </row>
    <row r="357" spans="1:12" s="29" customFormat="1" ht="45.75" customHeight="1" x14ac:dyDescent="0.2">
      <c r="A357" s="82" t="s">
        <v>703</v>
      </c>
      <c r="B357" s="92" t="s">
        <v>771</v>
      </c>
      <c r="C357" s="49" t="s">
        <v>56</v>
      </c>
      <c r="D357" s="95">
        <v>44103</v>
      </c>
      <c r="E357" s="91" t="s">
        <v>772</v>
      </c>
      <c r="F357" s="55" t="s">
        <v>13</v>
      </c>
      <c r="G357" s="71" t="s">
        <v>14</v>
      </c>
      <c r="H357" s="95">
        <v>44104</v>
      </c>
      <c r="I357" s="49">
        <f t="shared" si="16"/>
        <v>1</v>
      </c>
      <c r="J357" s="48" t="s">
        <v>15</v>
      </c>
      <c r="K357" s="72" t="s">
        <v>13</v>
      </c>
      <c r="L357" s="55" t="s">
        <v>485</v>
      </c>
    </row>
    <row r="358" spans="1:12" s="29" customFormat="1" ht="49.5" customHeight="1" x14ac:dyDescent="0.2">
      <c r="A358" s="82" t="s">
        <v>773</v>
      </c>
      <c r="B358" s="85" t="s">
        <v>774</v>
      </c>
      <c r="C358" s="49" t="s">
        <v>56</v>
      </c>
      <c r="D358" s="99">
        <v>44105</v>
      </c>
      <c r="E358" s="59" t="s">
        <v>775</v>
      </c>
      <c r="F358" s="55" t="s">
        <v>13</v>
      </c>
      <c r="G358" s="71" t="s">
        <v>14</v>
      </c>
      <c r="H358" s="99">
        <v>44105</v>
      </c>
      <c r="I358" s="49">
        <f t="shared" si="16"/>
        <v>0</v>
      </c>
      <c r="J358" s="48" t="s">
        <v>15</v>
      </c>
      <c r="K358" s="72" t="s">
        <v>13</v>
      </c>
      <c r="L358" s="55" t="s">
        <v>485</v>
      </c>
    </row>
    <row r="359" spans="1:12" s="29" customFormat="1" ht="31.5" customHeight="1" x14ac:dyDescent="0.2">
      <c r="A359" s="82" t="s">
        <v>773</v>
      </c>
      <c r="B359" s="85" t="s">
        <v>776</v>
      </c>
      <c r="C359" s="49" t="s">
        <v>56</v>
      </c>
      <c r="D359" s="99">
        <v>44105</v>
      </c>
      <c r="E359" s="59" t="s">
        <v>777</v>
      </c>
      <c r="F359" s="55" t="s">
        <v>13</v>
      </c>
      <c r="G359" s="71" t="s">
        <v>14</v>
      </c>
      <c r="H359" s="99">
        <v>44106</v>
      </c>
      <c r="I359" s="49">
        <f t="shared" si="16"/>
        <v>1</v>
      </c>
      <c r="J359" s="48" t="s">
        <v>15</v>
      </c>
      <c r="K359" s="72" t="s">
        <v>13</v>
      </c>
      <c r="L359" s="55" t="s">
        <v>485</v>
      </c>
    </row>
    <row r="360" spans="1:12" s="29" customFormat="1" ht="42" customHeight="1" x14ac:dyDescent="0.2">
      <c r="A360" s="82" t="s">
        <v>773</v>
      </c>
      <c r="B360" s="85" t="s">
        <v>778</v>
      </c>
      <c r="C360" s="49" t="s">
        <v>56</v>
      </c>
      <c r="D360" s="99">
        <v>44110</v>
      </c>
      <c r="E360" s="59" t="s">
        <v>779</v>
      </c>
      <c r="F360" s="55" t="s">
        <v>13</v>
      </c>
      <c r="G360" s="71" t="s">
        <v>14</v>
      </c>
      <c r="H360" s="99">
        <v>44110</v>
      </c>
      <c r="I360" s="49">
        <f t="shared" si="16"/>
        <v>0</v>
      </c>
      <c r="J360" s="48" t="s">
        <v>15</v>
      </c>
      <c r="K360" s="72" t="s">
        <v>13</v>
      </c>
      <c r="L360" s="55" t="s">
        <v>485</v>
      </c>
    </row>
    <row r="361" spans="1:12" s="29" customFormat="1" ht="32.25" customHeight="1" x14ac:dyDescent="0.2">
      <c r="A361" s="82" t="s">
        <v>773</v>
      </c>
      <c r="B361" s="85" t="s">
        <v>780</v>
      </c>
      <c r="C361" s="49" t="s">
        <v>56</v>
      </c>
      <c r="D361" s="99">
        <v>44110</v>
      </c>
      <c r="E361" s="59" t="s">
        <v>781</v>
      </c>
      <c r="F361" s="55" t="s">
        <v>13</v>
      </c>
      <c r="G361" s="71" t="s">
        <v>14</v>
      </c>
      <c r="H361" s="99">
        <v>44110</v>
      </c>
      <c r="I361" s="49">
        <f t="shared" si="16"/>
        <v>0</v>
      </c>
      <c r="J361" s="48" t="s">
        <v>15</v>
      </c>
      <c r="K361" s="72" t="s">
        <v>13</v>
      </c>
      <c r="L361" s="55" t="s">
        <v>485</v>
      </c>
    </row>
    <row r="362" spans="1:12" s="29" customFormat="1" ht="29.25" customHeight="1" x14ac:dyDescent="0.2">
      <c r="A362" s="82" t="s">
        <v>773</v>
      </c>
      <c r="B362" s="85" t="s">
        <v>782</v>
      </c>
      <c r="C362" s="49" t="s">
        <v>56</v>
      </c>
      <c r="D362" s="99">
        <v>44111</v>
      </c>
      <c r="E362" s="59" t="s">
        <v>783</v>
      </c>
      <c r="F362" s="55" t="s">
        <v>13</v>
      </c>
      <c r="G362" s="71" t="s">
        <v>14</v>
      </c>
      <c r="H362" s="99">
        <v>44111</v>
      </c>
      <c r="I362" s="49">
        <f t="shared" si="16"/>
        <v>0</v>
      </c>
      <c r="J362" s="48" t="s">
        <v>15</v>
      </c>
      <c r="K362" s="72" t="s">
        <v>13</v>
      </c>
      <c r="L362" s="55" t="s">
        <v>485</v>
      </c>
    </row>
    <row r="363" spans="1:12" s="29" customFormat="1" ht="49.5" customHeight="1" x14ac:dyDescent="0.2">
      <c r="A363" s="82" t="s">
        <v>773</v>
      </c>
      <c r="B363" s="85" t="s">
        <v>784</v>
      </c>
      <c r="C363" s="49" t="s">
        <v>56</v>
      </c>
      <c r="D363" s="99">
        <v>44112</v>
      </c>
      <c r="E363" s="59" t="s">
        <v>785</v>
      </c>
      <c r="F363" s="55" t="s">
        <v>13</v>
      </c>
      <c r="G363" s="71" t="s">
        <v>14</v>
      </c>
      <c r="H363" s="99">
        <v>44112</v>
      </c>
      <c r="I363" s="49">
        <f t="shared" si="16"/>
        <v>0</v>
      </c>
      <c r="J363" s="48" t="s">
        <v>15</v>
      </c>
      <c r="K363" s="72" t="s">
        <v>13</v>
      </c>
      <c r="L363" s="55" t="s">
        <v>485</v>
      </c>
    </row>
    <row r="364" spans="1:12" s="29" customFormat="1" ht="31.5" customHeight="1" x14ac:dyDescent="0.2">
      <c r="A364" s="82" t="s">
        <v>773</v>
      </c>
      <c r="B364" s="85" t="s">
        <v>786</v>
      </c>
      <c r="C364" s="49" t="s">
        <v>56</v>
      </c>
      <c r="D364" s="99">
        <v>44113</v>
      </c>
      <c r="E364" s="59" t="s">
        <v>787</v>
      </c>
      <c r="F364" s="55" t="s">
        <v>13</v>
      </c>
      <c r="G364" s="71" t="s">
        <v>14</v>
      </c>
      <c r="H364" s="99">
        <v>44117</v>
      </c>
      <c r="I364" s="49">
        <f t="shared" si="16"/>
        <v>2</v>
      </c>
      <c r="J364" s="48" t="s">
        <v>15</v>
      </c>
      <c r="K364" s="72" t="s">
        <v>13</v>
      </c>
      <c r="L364" s="55" t="s">
        <v>485</v>
      </c>
    </row>
    <row r="365" spans="1:12" s="29" customFormat="1" ht="44.25" customHeight="1" x14ac:dyDescent="0.2">
      <c r="A365" s="82" t="s">
        <v>773</v>
      </c>
      <c r="B365" s="85" t="s">
        <v>788</v>
      </c>
      <c r="C365" s="49" t="s">
        <v>56</v>
      </c>
      <c r="D365" s="99">
        <v>44117</v>
      </c>
      <c r="E365" s="59" t="s">
        <v>781</v>
      </c>
      <c r="F365" s="55" t="s">
        <v>13</v>
      </c>
      <c r="G365" s="71" t="s">
        <v>14</v>
      </c>
      <c r="H365" s="99">
        <v>44118</v>
      </c>
      <c r="I365" s="49">
        <f t="shared" si="16"/>
        <v>1</v>
      </c>
      <c r="J365" s="48" t="s">
        <v>15</v>
      </c>
      <c r="K365" s="72" t="s">
        <v>13</v>
      </c>
      <c r="L365" s="55" t="s">
        <v>485</v>
      </c>
    </row>
    <row r="366" spans="1:12" s="29" customFormat="1" ht="34.5" customHeight="1" x14ac:dyDescent="0.2">
      <c r="A366" s="82" t="s">
        <v>773</v>
      </c>
      <c r="B366" s="85" t="s">
        <v>789</v>
      </c>
      <c r="C366" s="49" t="s">
        <v>56</v>
      </c>
      <c r="D366" s="99">
        <v>44118</v>
      </c>
      <c r="E366" s="59" t="s">
        <v>790</v>
      </c>
      <c r="F366" s="55" t="s">
        <v>13</v>
      </c>
      <c r="G366" s="71" t="s">
        <v>14</v>
      </c>
      <c r="H366" s="99">
        <v>44118</v>
      </c>
      <c r="I366" s="49">
        <f t="shared" si="16"/>
        <v>0</v>
      </c>
      <c r="J366" s="48" t="s">
        <v>15</v>
      </c>
      <c r="K366" s="72" t="s">
        <v>13</v>
      </c>
      <c r="L366" s="55" t="s">
        <v>485</v>
      </c>
    </row>
    <row r="367" spans="1:12" s="29" customFormat="1" ht="71.25" customHeight="1" x14ac:dyDescent="0.2">
      <c r="A367" s="82" t="s">
        <v>773</v>
      </c>
      <c r="B367" s="85" t="s">
        <v>791</v>
      </c>
      <c r="C367" s="49" t="s">
        <v>56</v>
      </c>
      <c r="D367" s="99">
        <v>44124</v>
      </c>
      <c r="E367" s="59" t="s">
        <v>792</v>
      </c>
      <c r="F367" s="55" t="s">
        <v>13</v>
      </c>
      <c r="G367" s="71" t="s">
        <v>14</v>
      </c>
      <c r="H367" s="99">
        <v>44124</v>
      </c>
      <c r="I367" s="49">
        <f t="shared" si="16"/>
        <v>0</v>
      </c>
      <c r="J367" s="48" t="s">
        <v>15</v>
      </c>
      <c r="K367" s="72" t="s">
        <v>13</v>
      </c>
      <c r="L367" s="55" t="s">
        <v>485</v>
      </c>
    </row>
    <row r="368" spans="1:12" s="29" customFormat="1" ht="42" customHeight="1" x14ac:dyDescent="0.2">
      <c r="A368" s="82" t="s">
        <v>773</v>
      </c>
      <c r="B368" s="85" t="s">
        <v>793</v>
      </c>
      <c r="C368" s="49" t="s">
        <v>56</v>
      </c>
      <c r="D368" s="99">
        <v>44125</v>
      </c>
      <c r="E368" s="59" t="s">
        <v>794</v>
      </c>
      <c r="F368" s="55" t="s">
        <v>13</v>
      </c>
      <c r="G368" s="71" t="s">
        <v>14</v>
      </c>
      <c r="H368" s="99">
        <v>44125</v>
      </c>
      <c r="I368" s="49">
        <f t="shared" si="16"/>
        <v>0</v>
      </c>
      <c r="J368" s="48" t="s">
        <v>15</v>
      </c>
      <c r="K368" s="72" t="s">
        <v>13</v>
      </c>
      <c r="L368" s="55" t="s">
        <v>485</v>
      </c>
    </row>
    <row r="369" spans="1:12" s="29" customFormat="1" ht="41.25" customHeight="1" x14ac:dyDescent="0.2">
      <c r="A369" s="82" t="s">
        <v>773</v>
      </c>
      <c r="B369" s="85" t="s">
        <v>795</v>
      </c>
      <c r="C369" s="49" t="s">
        <v>56</v>
      </c>
      <c r="D369" s="99">
        <v>44125</v>
      </c>
      <c r="E369" s="59" t="s">
        <v>796</v>
      </c>
      <c r="F369" s="55" t="s">
        <v>13</v>
      </c>
      <c r="G369" s="71" t="s">
        <v>14</v>
      </c>
      <c r="H369" s="99">
        <v>44126</v>
      </c>
      <c r="I369" s="49">
        <f t="shared" si="16"/>
        <v>1</v>
      </c>
      <c r="J369" s="48" t="s">
        <v>15</v>
      </c>
      <c r="K369" s="72" t="s">
        <v>13</v>
      </c>
      <c r="L369" s="55" t="s">
        <v>485</v>
      </c>
    </row>
    <row r="370" spans="1:12" s="29" customFormat="1" ht="34.5" customHeight="1" x14ac:dyDescent="0.2">
      <c r="A370" s="82" t="s">
        <v>773</v>
      </c>
      <c r="B370" s="85" t="s">
        <v>797</v>
      </c>
      <c r="C370" s="49" t="s">
        <v>56</v>
      </c>
      <c r="D370" s="99">
        <v>44132</v>
      </c>
      <c r="E370" s="59" t="s">
        <v>798</v>
      </c>
      <c r="F370" s="55" t="s">
        <v>13</v>
      </c>
      <c r="G370" s="71" t="s">
        <v>14</v>
      </c>
      <c r="H370" s="99">
        <v>44133</v>
      </c>
      <c r="I370" s="49">
        <f t="shared" si="16"/>
        <v>1</v>
      </c>
      <c r="J370" s="48" t="s">
        <v>15</v>
      </c>
      <c r="K370" s="72" t="s">
        <v>13</v>
      </c>
      <c r="L370" s="55" t="s">
        <v>485</v>
      </c>
    </row>
    <row r="371" spans="1:12" s="29" customFormat="1" ht="31.5" customHeight="1" x14ac:dyDescent="0.2">
      <c r="A371" s="82" t="s">
        <v>773</v>
      </c>
      <c r="B371" s="85" t="s">
        <v>799</v>
      </c>
      <c r="C371" s="49" t="s">
        <v>56</v>
      </c>
      <c r="D371" s="99">
        <v>44134</v>
      </c>
      <c r="E371" s="59" t="s">
        <v>800</v>
      </c>
      <c r="F371" s="55" t="s">
        <v>13</v>
      </c>
      <c r="G371" s="71" t="s">
        <v>14</v>
      </c>
      <c r="H371" s="99">
        <v>44138</v>
      </c>
      <c r="I371" s="49">
        <f t="shared" si="16"/>
        <v>2</v>
      </c>
      <c r="J371" s="48" t="s">
        <v>15</v>
      </c>
      <c r="K371" s="72" t="s">
        <v>13</v>
      </c>
      <c r="L371" s="55" t="s">
        <v>485</v>
      </c>
    </row>
    <row r="372" spans="1:12" s="29" customFormat="1" ht="64.5" customHeight="1" x14ac:dyDescent="0.2">
      <c r="A372" s="82" t="s">
        <v>773</v>
      </c>
      <c r="B372" s="85" t="s">
        <v>801</v>
      </c>
      <c r="C372" s="49" t="s">
        <v>56</v>
      </c>
      <c r="D372" s="99">
        <v>44138</v>
      </c>
      <c r="E372" s="59" t="s">
        <v>802</v>
      </c>
      <c r="F372" s="55" t="s">
        <v>13</v>
      </c>
      <c r="G372" s="71" t="s">
        <v>14</v>
      </c>
      <c r="H372" s="99">
        <v>44138</v>
      </c>
      <c r="I372" s="88">
        <f t="shared" si="16"/>
        <v>0</v>
      </c>
      <c r="J372" s="48" t="s">
        <v>15</v>
      </c>
      <c r="K372" s="72" t="s">
        <v>13</v>
      </c>
      <c r="L372" s="55" t="s">
        <v>485</v>
      </c>
    </row>
    <row r="373" spans="1:12" s="29" customFormat="1" ht="30.75" customHeight="1" x14ac:dyDescent="0.2">
      <c r="A373" s="82" t="s">
        <v>773</v>
      </c>
      <c r="B373" s="85" t="s">
        <v>803</v>
      </c>
      <c r="C373" s="49" t="s">
        <v>56</v>
      </c>
      <c r="D373" s="99">
        <v>44144</v>
      </c>
      <c r="E373" s="59" t="s">
        <v>804</v>
      </c>
      <c r="F373" s="55" t="s">
        <v>13</v>
      </c>
      <c r="G373" s="71" t="s">
        <v>14</v>
      </c>
      <c r="H373" s="99">
        <v>44144</v>
      </c>
      <c r="I373" s="88">
        <f t="shared" si="16"/>
        <v>0</v>
      </c>
      <c r="J373" s="48" t="s">
        <v>15</v>
      </c>
      <c r="K373" s="72" t="s">
        <v>13</v>
      </c>
      <c r="L373" s="55" t="s">
        <v>485</v>
      </c>
    </row>
    <row r="374" spans="1:12" s="29" customFormat="1" ht="45" customHeight="1" x14ac:dyDescent="0.2">
      <c r="A374" s="82" t="s">
        <v>773</v>
      </c>
      <c r="B374" s="85" t="s">
        <v>805</v>
      </c>
      <c r="C374" s="49" t="s">
        <v>56</v>
      </c>
      <c r="D374" s="99">
        <v>44146</v>
      </c>
      <c r="E374" s="59" t="s">
        <v>806</v>
      </c>
      <c r="F374" s="55" t="s">
        <v>13</v>
      </c>
      <c r="G374" s="71" t="s">
        <v>14</v>
      </c>
      <c r="H374" s="99">
        <v>44146</v>
      </c>
      <c r="I374" s="88">
        <f t="shared" si="16"/>
        <v>0</v>
      </c>
      <c r="J374" s="48" t="s">
        <v>15</v>
      </c>
      <c r="K374" s="72" t="s">
        <v>13</v>
      </c>
      <c r="L374" s="55" t="s">
        <v>485</v>
      </c>
    </row>
    <row r="375" spans="1:12" s="29" customFormat="1" ht="30" customHeight="1" x14ac:dyDescent="0.2">
      <c r="A375" s="82" t="s">
        <v>773</v>
      </c>
      <c r="B375" s="85" t="s">
        <v>807</v>
      </c>
      <c r="C375" s="49" t="s">
        <v>56</v>
      </c>
      <c r="D375" s="99">
        <v>44152</v>
      </c>
      <c r="E375" s="59" t="s">
        <v>808</v>
      </c>
      <c r="F375" s="55" t="s">
        <v>13</v>
      </c>
      <c r="G375" s="71" t="s">
        <v>14</v>
      </c>
      <c r="H375" s="99">
        <v>44152</v>
      </c>
      <c r="I375" s="88">
        <f t="shared" si="16"/>
        <v>0</v>
      </c>
      <c r="J375" s="48" t="s">
        <v>15</v>
      </c>
      <c r="K375" s="72" t="s">
        <v>13</v>
      </c>
      <c r="L375" s="55" t="s">
        <v>485</v>
      </c>
    </row>
    <row r="376" spans="1:12" s="29" customFormat="1" ht="30.75" customHeight="1" x14ac:dyDescent="0.2">
      <c r="A376" s="82" t="s">
        <v>773</v>
      </c>
      <c r="B376" s="85" t="s">
        <v>809</v>
      </c>
      <c r="C376" s="49" t="s">
        <v>56</v>
      </c>
      <c r="D376" s="99">
        <v>44153</v>
      </c>
      <c r="E376" s="59" t="s">
        <v>810</v>
      </c>
      <c r="F376" s="55" t="s">
        <v>13</v>
      </c>
      <c r="G376" s="71" t="s">
        <v>14</v>
      </c>
      <c r="H376" s="99">
        <v>44153</v>
      </c>
      <c r="I376" s="88">
        <f t="shared" si="16"/>
        <v>0</v>
      </c>
      <c r="J376" s="48" t="s">
        <v>15</v>
      </c>
      <c r="K376" s="72" t="s">
        <v>13</v>
      </c>
      <c r="L376" s="55" t="s">
        <v>485</v>
      </c>
    </row>
    <row r="377" spans="1:12" s="29" customFormat="1" ht="33.75" customHeight="1" x14ac:dyDescent="0.2">
      <c r="A377" s="82" t="s">
        <v>773</v>
      </c>
      <c r="B377" s="85" t="s">
        <v>811</v>
      </c>
      <c r="C377" s="49" t="s">
        <v>56</v>
      </c>
      <c r="D377" s="99">
        <v>44153</v>
      </c>
      <c r="E377" s="59" t="s">
        <v>812</v>
      </c>
      <c r="F377" s="55" t="s">
        <v>13</v>
      </c>
      <c r="G377" s="71" t="s">
        <v>14</v>
      </c>
      <c r="H377" s="99">
        <v>44153</v>
      </c>
      <c r="I377" s="88">
        <f t="shared" si="16"/>
        <v>0</v>
      </c>
      <c r="J377" s="48" t="s">
        <v>15</v>
      </c>
      <c r="K377" s="72" t="s">
        <v>13</v>
      </c>
      <c r="L377" s="55" t="s">
        <v>485</v>
      </c>
    </row>
    <row r="378" spans="1:12" s="29" customFormat="1" ht="42.75" customHeight="1" x14ac:dyDescent="0.2">
      <c r="A378" s="82" t="s">
        <v>773</v>
      </c>
      <c r="B378" s="85" t="s">
        <v>813</v>
      </c>
      <c r="C378" s="49" t="s">
        <v>56</v>
      </c>
      <c r="D378" s="99">
        <v>44162</v>
      </c>
      <c r="E378" s="59" t="s">
        <v>814</v>
      </c>
      <c r="F378" s="55" t="s">
        <v>13</v>
      </c>
      <c r="G378" s="71" t="s">
        <v>14</v>
      </c>
      <c r="H378" s="99">
        <v>44162</v>
      </c>
      <c r="I378" s="88">
        <f t="shared" si="16"/>
        <v>0</v>
      </c>
      <c r="J378" s="48" t="s">
        <v>15</v>
      </c>
      <c r="K378" s="72" t="s">
        <v>13</v>
      </c>
      <c r="L378" s="55" t="s">
        <v>485</v>
      </c>
    </row>
    <row r="379" spans="1:12" s="29" customFormat="1" ht="51" customHeight="1" x14ac:dyDescent="0.2">
      <c r="A379" s="82" t="s">
        <v>773</v>
      </c>
      <c r="B379" s="85" t="s">
        <v>815</v>
      </c>
      <c r="C379" s="51" t="s">
        <v>56</v>
      </c>
      <c r="D379" s="99">
        <v>44166</v>
      </c>
      <c r="E379" s="59" t="s">
        <v>816</v>
      </c>
      <c r="F379" s="55" t="s">
        <v>13</v>
      </c>
      <c r="G379" s="71" t="s">
        <v>14</v>
      </c>
      <c r="H379" s="99">
        <v>44166</v>
      </c>
      <c r="I379" s="89">
        <f t="shared" si="16"/>
        <v>0</v>
      </c>
      <c r="J379" s="48" t="s">
        <v>15</v>
      </c>
      <c r="K379" s="72" t="s">
        <v>13</v>
      </c>
      <c r="L379" s="55" t="s">
        <v>485</v>
      </c>
    </row>
    <row r="380" spans="1:12" s="29" customFormat="1" ht="46.5" customHeight="1" x14ac:dyDescent="0.2">
      <c r="A380" s="82" t="s">
        <v>773</v>
      </c>
      <c r="B380" s="85" t="s">
        <v>817</v>
      </c>
      <c r="C380" s="51" t="s">
        <v>56</v>
      </c>
      <c r="D380" s="99">
        <v>44166</v>
      </c>
      <c r="E380" s="59" t="s">
        <v>818</v>
      </c>
      <c r="F380" s="55" t="s">
        <v>13</v>
      </c>
      <c r="G380" s="71" t="s">
        <v>14</v>
      </c>
      <c r="H380" s="99">
        <v>44166</v>
      </c>
      <c r="I380" s="89">
        <f t="shared" si="16"/>
        <v>0</v>
      </c>
      <c r="J380" s="48" t="s">
        <v>15</v>
      </c>
      <c r="K380" s="72" t="s">
        <v>13</v>
      </c>
      <c r="L380" s="55" t="s">
        <v>485</v>
      </c>
    </row>
    <row r="381" spans="1:12" s="29" customFormat="1" ht="63.75" customHeight="1" x14ac:dyDescent="0.2">
      <c r="A381" s="82" t="s">
        <v>773</v>
      </c>
      <c r="B381" s="85" t="s">
        <v>819</v>
      </c>
      <c r="C381" s="51" t="s">
        <v>56</v>
      </c>
      <c r="D381" s="99">
        <v>44172</v>
      </c>
      <c r="E381" s="59" t="s">
        <v>820</v>
      </c>
      <c r="F381" s="55" t="s">
        <v>13</v>
      </c>
      <c r="G381" s="71" t="s">
        <v>14</v>
      </c>
      <c r="H381" s="99">
        <v>44172</v>
      </c>
      <c r="I381" s="89">
        <f t="shared" si="16"/>
        <v>0</v>
      </c>
      <c r="J381" s="48" t="s">
        <v>15</v>
      </c>
      <c r="K381" s="72" t="s">
        <v>13</v>
      </c>
      <c r="L381" s="55" t="s">
        <v>485</v>
      </c>
    </row>
    <row r="382" spans="1:12" s="29" customFormat="1" ht="45.75" customHeight="1" x14ac:dyDescent="0.2">
      <c r="A382" s="82" t="s">
        <v>773</v>
      </c>
      <c r="B382" s="85" t="s">
        <v>821</v>
      </c>
      <c r="C382" s="51" t="s">
        <v>56</v>
      </c>
      <c r="D382" s="99">
        <v>44179</v>
      </c>
      <c r="E382" s="59" t="s">
        <v>822</v>
      </c>
      <c r="F382" s="55" t="s">
        <v>13</v>
      </c>
      <c r="G382" s="71" t="s">
        <v>14</v>
      </c>
      <c r="H382" s="99">
        <v>44179</v>
      </c>
      <c r="I382" s="89">
        <f t="shared" si="16"/>
        <v>0</v>
      </c>
      <c r="J382" s="48" t="s">
        <v>15</v>
      </c>
      <c r="K382" s="72" t="s">
        <v>13</v>
      </c>
      <c r="L382" s="55" t="s">
        <v>485</v>
      </c>
    </row>
    <row r="383" spans="1:12" s="29" customFormat="1" ht="78" customHeight="1" x14ac:dyDescent="0.2">
      <c r="A383" s="56" t="s">
        <v>773</v>
      </c>
      <c r="B383" s="85" t="s">
        <v>823</v>
      </c>
      <c r="C383" s="49" t="s">
        <v>56</v>
      </c>
      <c r="D383" s="99">
        <v>44179</v>
      </c>
      <c r="E383" s="59" t="s">
        <v>824</v>
      </c>
      <c r="F383" s="55" t="s">
        <v>13</v>
      </c>
      <c r="G383" s="71" t="s">
        <v>14</v>
      </c>
      <c r="H383" s="99">
        <v>44179</v>
      </c>
      <c r="I383" s="49">
        <f t="shared" si="16"/>
        <v>0</v>
      </c>
      <c r="J383" s="48" t="s">
        <v>15</v>
      </c>
      <c r="K383" s="72" t="s">
        <v>13</v>
      </c>
      <c r="L383" s="55" t="s">
        <v>485</v>
      </c>
    </row>
    <row r="384" spans="1:12" ht="51" customHeight="1" x14ac:dyDescent="0.2">
      <c r="A384" s="71" t="s">
        <v>832</v>
      </c>
      <c r="B384" s="105" t="s">
        <v>619</v>
      </c>
      <c r="C384" s="48" t="s">
        <v>56</v>
      </c>
      <c r="D384" s="98">
        <v>44201</v>
      </c>
      <c r="E384" s="106" t="s">
        <v>836</v>
      </c>
      <c r="F384" s="55" t="s">
        <v>13</v>
      </c>
      <c r="G384" s="71" t="s">
        <v>14</v>
      </c>
      <c r="H384" s="98">
        <v>44201</v>
      </c>
      <c r="I384" s="243">
        <v>1</v>
      </c>
      <c r="J384" s="48" t="s">
        <v>15</v>
      </c>
      <c r="K384" s="48" t="s">
        <v>13</v>
      </c>
      <c r="L384" s="55" t="s">
        <v>603</v>
      </c>
    </row>
    <row r="385" spans="1:12" ht="64.5" customHeight="1" x14ac:dyDescent="0.2">
      <c r="A385" s="71" t="s">
        <v>832</v>
      </c>
      <c r="B385" s="107" t="s">
        <v>1038</v>
      </c>
      <c r="C385" s="48" t="s">
        <v>56</v>
      </c>
      <c r="D385" s="108">
        <v>44201</v>
      </c>
      <c r="E385" s="48" t="s">
        <v>1039</v>
      </c>
      <c r="F385" s="55" t="s">
        <v>13</v>
      </c>
      <c r="G385" s="71" t="s">
        <v>14</v>
      </c>
      <c r="H385" s="108">
        <v>44203</v>
      </c>
      <c r="I385" s="243">
        <v>2</v>
      </c>
      <c r="J385" s="48" t="s">
        <v>15</v>
      </c>
      <c r="K385" s="48" t="s">
        <v>13</v>
      </c>
      <c r="L385" s="55" t="s">
        <v>603</v>
      </c>
    </row>
    <row r="386" spans="1:12" ht="60.75" customHeight="1" x14ac:dyDescent="0.2">
      <c r="A386" s="71" t="s">
        <v>832</v>
      </c>
      <c r="B386" s="105" t="s">
        <v>837</v>
      </c>
      <c r="C386" s="48" t="s">
        <v>56</v>
      </c>
      <c r="D386" s="98">
        <v>44202</v>
      </c>
      <c r="E386" s="106" t="s">
        <v>1040</v>
      </c>
      <c r="F386" s="55" t="s">
        <v>13</v>
      </c>
      <c r="G386" s="71" t="s">
        <v>14</v>
      </c>
      <c r="H386" s="98">
        <v>44203</v>
      </c>
      <c r="I386" s="243">
        <v>1</v>
      </c>
      <c r="J386" s="48" t="s">
        <v>15</v>
      </c>
      <c r="K386" s="48" t="s">
        <v>13</v>
      </c>
      <c r="L386" s="55" t="s">
        <v>603</v>
      </c>
    </row>
    <row r="387" spans="1:12" ht="27" customHeight="1" x14ac:dyDescent="0.2">
      <c r="A387" s="71" t="s">
        <v>832</v>
      </c>
      <c r="B387" s="109" t="s">
        <v>1041</v>
      </c>
      <c r="C387" s="71" t="s">
        <v>1042</v>
      </c>
      <c r="D387" s="110">
        <v>44203</v>
      </c>
      <c r="E387" s="71" t="s">
        <v>1043</v>
      </c>
      <c r="F387" s="55" t="s">
        <v>13</v>
      </c>
      <c r="G387" s="71" t="s">
        <v>14</v>
      </c>
      <c r="H387" s="110">
        <v>44203</v>
      </c>
      <c r="I387" s="243">
        <v>1</v>
      </c>
      <c r="J387" s="71" t="s">
        <v>15</v>
      </c>
      <c r="K387" s="48" t="s">
        <v>13</v>
      </c>
      <c r="L387" s="55" t="s">
        <v>603</v>
      </c>
    </row>
    <row r="388" spans="1:12" ht="46.5" customHeight="1" x14ac:dyDescent="0.2">
      <c r="A388" s="71" t="s">
        <v>832</v>
      </c>
      <c r="B388" s="109" t="s">
        <v>1044</v>
      </c>
      <c r="C388" s="48" t="s">
        <v>56</v>
      </c>
      <c r="D388" s="110">
        <v>44204</v>
      </c>
      <c r="E388" s="71" t="s">
        <v>1045</v>
      </c>
      <c r="F388" s="55" t="s">
        <v>13</v>
      </c>
      <c r="G388" s="71" t="s">
        <v>14</v>
      </c>
      <c r="H388" s="110">
        <v>44216</v>
      </c>
      <c r="I388" s="243">
        <v>8</v>
      </c>
      <c r="J388" s="48" t="s">
        <v>15</v>
      </c>
      <c r="K388" s="48" t="s">
        <v>13</v>
      </c>
      <c r="L388" s="55" t="s">
        <v>603</v>
      </c>
    </row>
    <row r="389" spans="1:12" ht="16.5" customHeight="1" x14ac:dyDescent="0.2">
      <c r="A389" s="71" t="s">
        <v>832</v>
      </c>
      <c r="B389" s="109" t="s">
        <v>1046</v>
      </c>
      <c r="C389" s="71" t="s">
        <v>1042</v>
      </c>
      <c r="D389" s="110">
        <v>44208</v>
      </c>
      <c r="E389" s="71" t="s">
        <v>1043</v>
      </c>
      <c r="F389" s="55" t="s">
        <v>13</v>
      </c>
      <c r="G389" s="71" t="s">
        <v>14</v>
      </c>
      <c r="H389" s="110">
        <v>44208</v>
      </c>
      <c r="I389" s="243">
        <v>1</v>
      </c>
      <c r="J389" s="71" t="s">
        <v>15</v>
      </c>
      <c r="K389" s="48" t="s">
        <v>13</v>
      </c>
      <c r="L389" s="55" t="s">
        <v>603</v>
      </c>
    </row>
    <row r="390" spans="1:12" ht="46.5" customHeight="1" x14ac:dyDescent="0.2">
      <c r="A390" s="71" t="s">
        <v>832</v>
      </c>
      <c r="B390" s="105" t="s">
        <v>838</v>
      </c>
      <c r="C390" s="48" t="s">
        <v>56</v>
      </c>
      <c r="D390" s="98">
        <v>44209</v>
      </c>
      <c r="E390" s="106" t="s">
        <v>839</v>
      </c>
      <c r="F390" s="55" t="s">
        <v>13</v>
      </c>
      <c r="G390" s="71" t="s">
        <v>14</v>
      </c>
      <c r="H390" s="98">
        <v>44209</v>
      </c>
      <c r="I390" s="243">
        <v>1</v>
      </c>
      <c r="J390" s="48" t="s">
        <v>15</v>
      </c>
      <c r="K390" s="48" t="s">
        <v>13</v>
      </c>
      <c r="L390" s="55" t="s">
        <v>603</v>
      </c>
    </row>
    <row r="391" spans="1:12" ht="21.75" customHeight="1" x14ac:dyDescent="0.2">
      <c r="A391" s="71" t="s">
        <v>832</v>
      </c>
      <c r="B391" s="109" t="s">
        <v>1047</v>
      </c>
      <c r="C391" s="71" t="s">
        <v>1042</v>
      </c>
      <c r="D391" s="110">
        <v>44209</v>
      </c>
      <c r="E391" s="71" t="s">
        <v>1043</v>
      </c>
      <c r="F391" s="55" t="s">
        <v>13</v>
      </c>
      <c r="G391" s="71" t="s">
        <v>14</v>
      </c>
      <c r="H391" s="110">
        <v>44210</v>
      </c>
      <c r="I391" s="243">
        <v>1</v>
      </c>
      <c r="J391" s="71" t="s">
        <v>15</v>
      </c>
      <c r="K391" s="48" t="s">
        <v>13</v>
      </c>
      <c r="L391" s="55" t="s">
        <v>603</v>
      </c>
    </row>
    <row r="392" spans="1:12" ht="21.75" customHeight="1" x14ac:dyDescent="0.2">
      <c r="A392" s="71" t="s">
        <v>832</v>
      </c>
      <c r="B392" s="109" t="s">
        <v>1048</v>
      </c>
      <c r="C392" s="71" t="s">
        <v>1042</v>
      </c>
      <c r="D392" s="110">
        <v>44210</v>
      </c>
      <c r="E392" s="71" t="s">
        <v>1043</v>
      </c>
      <c r="F392" s="55" t="s">
        <v>13</v>
      </c>
      <c r="G392" s="71" t="s">
        <v>14</v>
      </c>
      <c r="H392" s="110">
        <v>44210</v>
      </c>
      <c r="I392" s="243">
        <v>1</v>
      </c>
      <c r="J392" s="71">
        <v>400</v>
      </c>
      <c r="K392" s="48" t="s">
        <v>13</v>
      </c>
      <c r="L392" s="55" t="s">
        <v>603</v>
      </c>
    </row>
    <row r="393" spans="1:12" ht="21.75" customHeight="1" x14ac:dyDescent="0.2">
      <c r="A393" s="71" t="s">
        <v>832</v>
      </c>
      <c r="B393" s="109" t="s">
        <v>1049</v>
      </c>
      <c r="C393" s="71" t="s">
        <v>61</v>
      </c>
      <c r="D393" s="110">
        <v>44210</v>
      </c>
      <c r="E393" s="71" t="s">
        <v>1050</v>
      </c>
      <c r="F393" s="71" t="s">
        <v>540</v>
      </c>
      <c r="G393" s="71" t="s">
        <v>14</v>
      </c>
      <c r="H393" s="110">
        <v>44215</v>
      </c>
      <c r="I393" s="243">
        <v>3</v>
      </c>
      <c r="J393" s="71">
        <v>200</v>
      </c>
      <c r="K393" s="48" t="s">
        <v>13</v>
      </c>
      <c r="L393" s="55" t="s">
        <v>603</v>
      </c>
    </row>
    <row r="394" spans="1:12" ht="47.25" customHeight="1" x14ac:dyDescent="0.2">
      <c r="A394" s="71" t="s">
        <v>832</v>
      </c>
      <c r="B394" s="109" t="s">
        <v>1051</v>
      </c>
      <c r="C394" s="48" t="s">
        <v>56</v>
      </c>
      <c r="D394" s="110">
        <v>44210</v>
      </c>
      <c r="E394" s="71" t="s">
        <v>1052</v>
      </c>
      <c r="F394" s="55" t="s">
        <v>13</v>
      </c>
      <c r="G394" s="71" t="s">
        <v>14</v>
      </c>
      <c r="H394" s="110">
        <v>44210</v>
      </c>
      <c r="I394" s="243">
        <v>1</v>
      </c>
      <c r="J394" s="71" t="s">
        <v>1053</v>
      </c>
      <c r="K394" s="48" t="s">
        <v>13</v>
      </c>
      <c r="L394" s="71" t="s">
        <v>575</v>
      </c>
    </row>
    <row r="395" spans="1:12" ht="47.25" customHeight="1" x14ac:dyDescent="0.2">
      <c r="A395" s="71" t="s">
        <v>832</v>
      </c>
      <c r="B395" s="107" t="s">
        <v>1054</v>
      </c>
      <c r="C395" s="48" t="s">
        <v>56</v>
      </c>
      <c r="D395" s="108">
        <v>44210</v>
      </c>
      <c r="E395" s="55" t="s">
        <v>1055</v>
      </c>
      <c r="F395" s="55" t="s">
        <v>13</v>
      </c>
      <c r="G395" s="71" t="s">
        <v>14</v>
      </c>
      <c r="H395" s="108">
        <v>44211</v>
      </c>
      <c r="I395" s="243">
        <v>1</v>
      </c>
      <c r="J395" s="55">
        <v>200</v>
      </c>
      <c r="K395" s="48" t="s">
        <v>13</v>
      </c>
      <c r="L395" s="55" t="s">
        <v>603</v>
      </c>
    </row>
    <row r="396" spans="1:12" ht="47.25" customHeight="1" x14ac:dyDescent="0.2">
      <c r="A396" s="71" t="s">
        <v>832</v>
      </c>
      <c r="B396" s="109" t="s">
        <v>1056</v>
      </c>
      <c r="C396" s="48" t="s">
        <v>56</v>
      </c>
      <c r="D396" s="110">
        <v>44210</v>
      </c>
      <c r="E396" s="55" t="s">
        <v>1057</v>
      </c>
      <c r="F396" s="55" t="s">
        <v>13</v>
      </c>
      <c r="G396" s="71" t="s">
        <v>14</v>
      </c>
      <c r="H396" s="108">
        <v>44211</v>
      </c>
      <c r="I396" s="243">
        <v>1</v>
      </c>
      <c r="J396" s="55">
        <v>200</v>
      </c>
      <c r="K396" s="48" t="s">
        <v>13</v>
      </c>
      <c r="L396" s="55" t="s">
        <v>603</v>
      </c>
    </row>
    <row r="397" spans="1:12" ht="86.25" customHeight="1" x14ac:dyDescent="0.2">
      <c r="A397" s="71" t="s">
        <v>832</v>
      </c>
      <c r="B397" s="109" t="s">
        <v>1058</v>
      </c>
      <c r="C397" s="48" t="s">
        <v>56</v>
      </c>
      <c r="D397" s="110">
        <v>44210</v>
      </c>
      <c r="E397" s="55" t="s">
        <v>1059</v>
      </c>
      <c r="F397" s="55" t="s">
        <v>13</v>
      </c>
      <c r="G397" s="71" t="s">
        <v>14</v>
      </c>
      <c r="H397" s="108">
        <v>44211</v>
      </c>
      <c r="I397" s="243">
        <v>1</v>
      </c>
      <c r="J397" s="55">
        <v>200</v>
      </c>
      <c r="K397" s="48" t="s">
        <v>13</v>
      </c>
      <c r="L397" s="55" t="s">
        <v>603</v>
      </c>
    </row>
    <row r="398" spans="1:12" ht="47.25" customHeight="1" x14ac:dyDescent="0.2">
      <c r="A398" s="71" t="s">
        <v>832</v>
      </c>
      <c r="B398" s="111" t="s">
        <v>1060</v>
      </c>
      <c r="C398" s="48" t="s">
        <v>56</v>
      </c>
      <c r="D398" s="110">
        <v>44210</v>
      </c>
      <c r="E398" s="55" t="s">
        <v>1061</v>
      </c>
      <c r="F398" s="55" t="s">
        <v>13</v>
      </c>
      <c r="G398" s="71" t="s">
        <v>14</v>
      </c>
      <c r="H398" s="108">
        <v>44211</v>
      </c>
      <c r="I398" s="243">
        <v>1</v>
      </c>
      <c r="J398" s="55">
        <v>200</v>
      </c>
      <c r="K398" s="48" t="s">
        <v>13</v>
      </c>
      <c r="L398" s="55" t="s">
        <v>603</v>
      </c>
    </row>
    <row r="399" spans="1:12" ht="47.25" customHeight="1" x14ac:dyDescent="0.2">
      <c r="A399" s="71" t="s">
        <v>832</v>
      </c>
      <c r="B399" s="109" t="s">
        <v>1062</v>
      </c>
      <c r="C399" s="48" t="s">
        <v>56</v>
      </c>
      <c r="D399" s="110">
        <v>44211</v>
      </c>
      <c r="E399" s="71" t="s">
        <v>1063</v>
      </c>
      <c r="F399" s="55" t="s">
        <v>13</v>
      </c>
      <c r="G399" s="71" t="s">
        <v>14</v>
      </c>
      <c r="H399" s="110">
        <v>44211</v>
      </c>
      <c r="I399" s="243">
        <v>1</v>
      </c>
      <c r="J399" s="71" t="s">
        <v>1053</v>
      </c>
      <c r="K399" s="48" t="s">
        <v>13</v>
      </c>
      <c r="L399" s="71" t="s">
        <v>575</v>
      </c>
    </row>
    <row r="400" spans="1:12" ht="47.25" customHeight="1" x14ac:dyDescent="0.2">
      <c r="A400" s="71" t="s">
        <v>832</v>
      </c>
      <c r="B400" s="109" t="s">
        <v>1064</v>
      </c>
      <c r="C400" s="48" t="s">
        <v>56</v>
      </c>
      <c r="D400" s="112">
        <v>44214</v>
      </c>
      <c r="E400" s="71" t="s">
        <v>1065</v>
      </c>
      <c r="F400" s="55" t="s">
        <v>13</v>
      </c>
      <c r="G400" s="71" t="s">
        <v>14</v>
      </c>
      <c r="H400" s="110">
        <v>44221</v>
      </c>
      <c r="I400" s="243">
        <v>5</v>
      </c>
      <c r="J400" s="48" t="s">
        <v>15</v>
      </c>
      <c r="K400" s="48" t="s">
        <v>13</v>
      </c>
      <c r="L400" s="55" t="s">
        <v>603</v>
      </c>
    </row>
    <row r="401" spans="1:12" ht="47.25" customHeight="1" x14ac:dyDescent="0.2">
      <c r="A401" s="71" t="s">
        <v>832</v>
      </c>
      <c r="B401" s="109" t="s">
        <v>1066</v>
      </c>
      <c r="C401" s="48" t="s">
        <v>56</v>
      </c>
      <c r="D401" s="110">
        <v>44214</v>
      </c>
      <c r="E401" s="71" t="s">
        <v>1045</v>
      </c>
      <c r="F401" s="55" t="s">
        <v>13</v>
      </c>
      <c r="G401" s="71" t="s">
        <v>14</v>
      </c>
      <c r="H401" s="110">
        <v>44217</v>
      </c>
      <c r="I401" s="243">
        <v>3</v>
      </c>
      <c r="J401" s="48" t="s">
        <v>15</v>
      </c>
      <c r="K401" s="48" t="s">
        <v>13</v>
      </c>
      <c r="L401" s="55" t="s">
        <v>603</v>
      </c>
    </row>
    <row r="402" spans="1:12" ht="25.5" customHeight="1" x14ac:dyDescent="0.2">
      <c r="A402" s="71" t="s">
        <v>832</v>
      </c>
      <c r="B402" s="109" t="s">
        <v>1067</v>
      </c>
      <c r="C402" s="71" t="s">
        <v>1042</v>
      </c>
      <c r="D402" s="110">
        <v>44215</v>
      </c>
      <c r="E402" s="71" t="s">
        <v>1043</v>
      </c>
      <c r="F402" s="55" t="s">
        <v>13</v>
      </c>
      <c r="G402" s="71" t="s">
        <v>14</v>
      </c>
      <c r="H402" s="110">
        <v>44215</v>
      </c>
      <c r="I402" s="243">
        <v>1</v>
      </c>
      <c r="J402" s="71">
        <v>400</v>
      </c>
      <c r="K402" s="48" t="s">
        <v>13</v>
      </c>
      <c r="L402" s="55" t="s">
        <v>603</v>
      </c>
    </row>
    <row r="403" spans="1:12" ht="47.25" customHeight="1" x14ac:dyDescent="0.2">
      <c r="A403" s="71" t="s">
        <v>832</v>
      </c>
      <c r="B403" s="111" t="s">
        <v>1068</v>
      </c>
      <c r="C403" s="48" t="s">
        <v>56</v>
      </c>
      <c r="D403" s="112">
        <v>44215</v>
      </c>
      <c r="E403" s="55" t="s">
        <v>1069</v>
      </c>
      <c r="F403" s="55" t="s">
        <v>13</v>
      </c>
      <c r="G403" s="71" t="s">
        <v>14</v>
      </c>
      <c r="H403" s="108">
        <v>44215</v>
      </c>
      <c r="I403" s="243">
        <v>1</v>
      </c>
      <c r="J403" s="71">
        <v>200</v>
      </c>
      <c r="K403" s="48" t="s">
        <v>13</v>
      </c>
      <c r="L403" s="55" t="s">
        <v>603</v>
      </c>
    </row>
    <row r="404" spans="1:12" ht="36" customHeight="1" x14ac:dyDescent="0.2">
      <c r="A404" s="71" t="s">
        <v>832</v>
      </c>
      <c r="B404" s="111" t="s">
        <v>1070</v>
      </c>
      <c r="C404" s="48" t="s">
        <v>56</v>
      </c>
      <c r="D404" s="112">
        <v>44217</v>
      </c>
      <c r="E404" s="55" t="s">
        <v>1071</v>
      </c>
      <c r="F404" s="55" t="s">
        <v>13</v>
      </c>
      <c r="G404" s="71" t="s">
        <v>14</v>
      </c>
      <c r="H404" s="108">
        <v>44217</v>
      </c>
      <c r="I404" s="243">
        <v>1</v>
      </c>
      <c r="J404" s="71" t="s">
        <v>15</v>
      </c>
      <c r="K404" s="48" t="s">
        <v>13</v>
      </c>
      <c r="L404" s="55" t="s">
        <v>603</v>
      </c>
    </row>
    <row r="405" spans="1:12" ht="36" customHeight="1" x14ac:dyDescent="0.2">
      <c r="A405" s="71" t="s">
        <v>832</v>
      </c>
      <c r="B405" s="111" t="s">
        <v>1072</v>
      </c>
      <c r="C405" s="48" t="s">
        <v>56</v>
      </c>
      <c r="D405" s="112">
        <v>44217</v>
      </c>
      <c r="E405" s="55" t="s">
        <v>1073</v>
      </c>
      <c r="F405" s="55" t="s">
        <v>13</v>
      </c>
      <c r="G405" s="71" t="s">
        <v>14</v>
      </c>
      <c r="H405" s="108">
        <v>44217</v>
      </c>
      <c r="I405" s="243">
        <v>1</v>
      </c>
      <c r="J405" s="71" t="s">
        <v>15</v>
      </c>
      <c r="K405" s="48" t="s">
        <v>13</v>
      </c>
      <c r="L405" s="55" t="s">
        <v>603</v>
      </c>
    </row>
    <row r="406" spans="1:12" ht="36" customHeight="1" x14ac:dyDescent="0.2">
      <c r="A406" s="71" t="s">
        <v>832</v>
      </c>
      <c r="B406" s="109" t="s">
        <v>1074</v>
      </c>
      <c r="C406" s="48" t="s">
        <v>56</v>
      </c>
      <c r="D406" s="110">
        <v>44220</v>
      </c>
      <c r="E406" s="71" t="s">
        <v>1075</v>
      </c>
      <c r="F406" s="55" t="s">
        <v>13</v>
      </c>
      <c r="G406" s="71" t="s">
        <v>14</v>
      </c>
      <c r="H406" s="110">
        <v>44224</v>
      </c>
      <c r="I406" s="243">
        <v>4</v>
      </c>
      <c r="J406" s="71" t="s">
        <v>1053</v>
      </c>
      <c r="K406" s="48" t="s">
        <v>13</v>
      </c>
      <c r="L406" s="71" t="s">
        <v>1076</v>
      </c>
    </row>
    <row r="407" spans="1:12" ht="66" customHeight="1" x14ac:dyDescent="0.2">
      <c r="A407" s="71" t="s">
        <v>832</v>
      </c>
      <c r="B407" s="105" t="s">
        <v>840</v>
      </c>
      <c r="C407" s="48" t="s">
        <v>56</v>
      </c>
      <c r="D407" s="98">
        <v>44221</v>
      </c>
      <c r="E407" s="106" t="s">
        <v>841</v>
      </c>
      <c r="F407" s="55" t="s">
        <v>13</v>
      </c>
      <c r="G407" s="71" t="s">
        <v>14</v>
      </c>
      <c r="H407" s="98">
        <v>44221</v>
      </c>
      <c r="I407" s="243">
        <v>1</v>
      </c>
      <c r="J407" s="48" t="s">
        <v>15</v>
      </c>
      <c r="K407" s="48" t="s">
        <v>13</v>
      </c>
      <c r="L407" s="55" t="s">
        <v>603</v>
      </c>
    </row>
    <row r="408" spans="1:12" ht="66" customHeight="1" x14ac:dyDescent="0.2">
      <c r="A408" s="71" t="s">
        <v>832</v>
      </c>
      <c r="B408" s="105" t="s">
        <v>842</v>
      </c>
      <c r="C408" s="48" t="s">
        <v>56</v>
      </c>
      <c r="D408" s="98">
        <v>44222</v>
      </c>
      <c r="E408" s="106" t="s">
        <v>843</v>
      </c>
      <c r="F408" s="55" t="s">
        <v>13</v>
      </c>
      <c r="G408" s="71" t="s">
        <v>14</v>
      </c>
      <c r="H408" s="98">
        <v>44223</v>
      </c>
      <c r="I408" s="243">
        <v>1</v>
      </c>
      <c r="J408" s="48" t="s">
        <v>15</v>
      </c>
      <c r="K408" s="48" t="s">
        <v>13</v>
      </c>
      <c r="L408" s="55" t="s">
        <v>603</v>
      </c>
    </row>
    <row r="409" spans="1:12" ht="21" customHeight="1" x14ac:dyDescent="0.2">
      <c r="A409" s="71" t="s">
        <v>832</v>
      </c>
      <c r="B409" s="109" t="s">
        <v>1077</v>
      </c>
      <c r="C409" s="71" t="s">
        <v>1042</v>
      </c>
      <c r="D409" s="110">
        <v>44222</v>
      </c>
      <c r="E409" s="71" t="s">
        <v>1043</v>
      </c>
      <c r="F409" s="55" t="s">
        <v>13</v>
      </c>
      <c r="G409" s="71" t="s">
        <v>14</v>
      </c>
      <c r="H409" s="110">
        <v>44222</v>
      </c>
      <c r="I409" s="243">
        <v>1</v>
      </c>
      <c r="J409" s="71">
        <v>400</v>
      </c>
      <c r="K409" s="48" t="s">
        <v>13</v>
      </c>
      <c r="L409" s="55" t="s">
        <v>603</v>
      </c>
    </row>
    <row r="410" spans="1:12" ht="21" customHeight="1" x14ac:dyDescent="0.2">
      <c r="A410" s="71" t="s">
        <v>832</v>
      </c>
      <c r="B410" s="109" t="s">
        <v>1078</v>
      </c>
      <c r="C410" s="71" t="s">
        <v>1042</v>
      </c>
      <c r="D410" s="110">
        <v>44222</v>
      </c>
      <c r="E410" s="71" t="s">
        <v>1043</v>
      </c>
      <c r="F410" s="55" t="s">
        <v>13</v>
      </c>
      <c r="G410" s="71" t="s">
        <v>14</v>
      </c>
      <c r="H410" s="110">
        <v>44222</v>
      </c>
      <c r="I410" s="243">
        <v>1</v>
      </c>
      <c r="J410" s="71" t="s">
        <v>15</v>
      </c>
      <c r="K410" s="48" t="s">
        <v>13</v>
      </c>
      <c r="L410" s="55" t="s">
        <v>603</v>
      </c>
    </row>
    <row r="411" spans="1:12" ht="21" customHeight="1" x14ac:dyDescent="0.2">
      <c r="A411" s="71" t="s">
        <v>832</v>
      </c>
      <c r="B411" s="109" t="s">
        <v>1079</v>
      </c>
      <c r="C411" s="71" t="s">
        <v>1042</v>
      </c>
      <c r="D411" s="110">
        <v>44222</v>
      </c>
      <c r="E411" s="71" t="s">
        <v>1043</v>
      </c>
      <c r="F411" s="55" t="s">
        <v>13</v>
      </c>
      <c r="G411" s="71" t="s">
        <v>14</v>
      </c>
      <c r="H411" s="110">
        <v>44222</v>
      </c>
      <c r="I411" s="243">
        <v>1</v>
      </c>
      <c r="J411" s="71">
        <v>400</v>
      </c>
      <c r="K411" s="48" t="s">
        <v>13</v>
      </c>
      <c r="L411" s="55" t="s">
        <v>603</v>
      </c>
    </row>
    <row r="412" spans="1:12" ht="21" customHeight="1" x14ac:dyDescent="0.2">
      <c r="A412" s="71" t="s">
        <v>832</v>
      </c>
      <c r="B412" s="109" t="s">
        <v>1080</v>
      </c>
      <c r="C412" s="71" t="s">
        <v>1042</v>
      </c>
      <c r="D412" s="110">
        <v>44222</v>
      </c>
      <c r="E412" s="71" t="s">
        <v>1043</v>
      </c>
      <c r="F412" s="55" t="s">
        <v>13</v>
      </c>
      <c r="G412" s="71" t="s">
        <v>14</v>
      </c>
      <c r="H412" s="110">
        <v>44222</v>
      </c>
      <c r="I412" s="243">
        <v>1</v>
      </c>
      <c r="J412" s="71">
        <v>400</v>
      </c>
      <c r="K412" s="48" t="s">
        <v>13</v>
      </c>
      <c r="L412" s="55" t="s">
        <v>603</v>
      </c>
    </row>
    <row r="413" spans="1:12" ht="21" customHeight="1" x14ac:dyDescent="0.2">
      <c r="A413" s="71" t="s">
        <v>832</v>
      </c>
      <c r="B413" s="109" t="s">
        <v>1081</v>
      </c>
      <c r="C413" s="48" t="s">
        <v>56</v>
      </c>
      <c r="D413" s="110">
        <v>44222</v>
      </c>
      <c r="E413" s="71" t="s">
        <v>1075</v>
      </c>
      <c r="F413" s="55" t="s">
        <v>13</v>
      </c>
      <c r="G413" s="71" t="s">
        <v>14</v>
      </c>
      <c r="H413" s="110">
        <v>44231</v>
      </c>
      <c r="I413" s="243">
        <v>7</v>
      </c>
      <c r="J413" s="71">
        <v>200</v>
      </c>
      <c r="K413" s="48" t="s">
        <v>13</v>
      </c>
      <c r="L413" s="71" t="s">
        <v>1082</v>
      </c>
    </row>
    <row r="414" spans="1:12" ht="21" customHeight="1" x14ac:dyDescent="0.2">
      <c r="A414" s="71" t="s">
        <v>832</v>
      </c>
      <c r="B414" s="109" t="s">
        <v>1083</v>
      </c>
      <c r="C414" s="71" t="s">
        <v>1042</v>
      </c>
      <c r="D414" s="110">
        <v>44223</v>
      </c>
      <c r="E414" s="71" t="s">
        <v>1043</v>
      </c>
      <c r="F414" s="55" t="s">
        <v>13</v>
      </c>
      <c r="G414" s="71" t="s">
        <v>14</v>
      </c>
      <c r="H414" s="110">
        <v>44223</v>
      </c>
      <c r="I414" s="243">
        <v>1</v>
      </c>
      <c r="J414" s="71">
        <v>400</v>
      </c>
      <c r="K414" s="48" t="s">
        <v>13</v>
      </c>
      <c r="L414" s="55" t="s">
        <v>603</v>
      </c>
    </row>
    <row r="415" spans="1:12" ht="21" customHeight="1" x14ac:dyDescent="0.2">
      <c r="A415" s="71" t="s">
        <v>832</v>
      </c>
      <c r="B415" s="109" t="s">
        <v>1084</v>
      </c>
      <c r="C415" s="71" t="s">
        <v>1042</v>
      </c>
      <c r="D415" s="110">
        <v>44224</v>
      </c>
      <c r="E415" s="71" t="s">
        <v>1043</v>
      </c>
      <c r="F415" s="55" t="s">
        <v>13</v>
      </c>
      <c r="G415" s="71" t="s">
        <v>14</v>
      </c>
      <c r="H415" s="110">
        <v>44224</v>
      </c>
      <c r="I415" s="243">
        <v>1</v>
      </c>
      <c r="J415" s="71" t="s">
        <v>15</v>
      </c>
      <c r="K415" s="48" t="s">
        <v>13</v>
      </c>
      <c r="L415" s="55" t="s">
        <v>603</v>
      </c>
    </row>
    <row r="416" spans="1:12" ht="21" customHeight="1" x14ac:dyDescent="0.2">
      <c r="A416" s="71" t="s">
        <v>832</v>
      </c>
      <c r="B416" s="109" t="s">
        <v>1085</v>
      </c>
      <c r="C416" s="71" t="s">
        <v>1042</v>
      </c>
      <c r="D416" s="110">
        <v>44224</v>
      </c>
      <c r="E416" s="71" t="s">
        <v>1043</v>
      </c>
      <c r="F416" s="55" t="s">
        <v>13</v>
      </c>
      <c r="G416" s="71" t="s">
        <v>14</v>
      </c>
      <c r="H416" s="110">
        <v>44224</v>
      </c>
      <c r="I416" s="243">
        <v>1</v>
      </c>
      <c r="J416" s="71" t="s">
        <v>15</v>
      </c>
      <c r="K416" s="48" t="s">
        <v>13</v>
      </c>
      <c r="L416" s="55" t="s">
        <v>603</v>
      </c>
    </row>
    <row r="417" spans="1:12" ht="21" customHeight="1" x14ac:dyDescent="0.2">
      <c r="A417" s="71" t="s">
        <v>832</v>
      </c>
      <c r="B417" s="109" t="s">
        <v>1086</v>
      </c>
      <c r="C417" s="71" t="s">
        <v>1042</v>
      </c>
      <c r="D417" s="110">
        <v>44225</v>
      </c>
      <c r="E417" s="71" t="s">
        <v>1043</v>
      </c>
      <c r="F417" s="55" t="s">
        <v>13</v>
      </c>
      <c r="G417" s="71" t="s">
        <v>14</v>
      </c>
      <c r="H417" s="110">
        <v>44225</v>
      </c>
      <c r="I417" s="243">
        <v>1</v>
      </c>
      <c r="J417" s="71">
        <v>400</v>
      </c>
      <c r="K417" s="48" t="s">
        <v>13</v>
      </c>
      <c r="L417" s="55" t="s">
        <v>603</v>
      </c>
    </row>
    <row r="418" spans="1:12" ht="21" customHeight="1" x14ac:dyDescent="0.2">
      <c r="A418" s="71" t="s">
        <v>832</v>
      </c>
      <c r="B418" s="109" t="s">
        <v>1080</v>
      </c>
      <c r="C418" s="71" t="s">
        <v>1042</v>
      </c>
      <c r="D418" s="110">
        <v>44228</v>
      </c>
      <c r="E418" s="71" t="s">
        <v>1043</v>
      </c>
      <c r="F418" s="55" t="s">
        <v>13</v>
      </c>
      <c r="G418" s="71" t="s">
        <v>14</v>
      </c>
      <c r="H418" s="110">
        <v>44228</v>
      </c>
      <c r="I418" s="243">
        <v>1</v>
      </c>
      <c r="J418" s="71">
        <v>400</v>
      </c>
      <c r="K418" s="48" t="s">
        <v>13</v>
      </c>
      <c r="L418" s="55" t="s">
        <v>603</v>
      </c>
    </row>
    <row r="419" spans="1:12" ht="36.75" customHeight="1" x14ac:dyDescent="0.2">
      <c r="A419" s="71" t="s">
        <v>832</v>
      </c>
      <c r="B419" s="109" t="s">
        <v>1087</v>
      </c>
      <c r="C419" s="48" t="s">
        <v>56</v>
      </c>
      <c r="D419" s="110">
        <v>44228</v>
      </c>
      <c r="E419" s="71" t="s">
        <v>2132</v>
      </c>
      <c r="F419" s="55" t="s">
        <v>13</v>
      </c>
      <c r="G419" s="71" t="s">
        <v>14</v>
      </c>
      <c r="H419" s="110">
        <v>44232</v>
      </c>
      <c r="I419" s="243">
        <v>4</v>
      </c>
      <c r="J419" s="48" t="s">
        <v>15</v>
      </c>
      <c r="K419" s="48" t="s">
        <v>13</v>
      </c>
      <c r="L419" s="55" t="s">
        <v>603</v>
      </c>
    </row>
    <row r="420" spans="1:12" ht="21" customHeight="1" x14ac:dyDescent="0.2">
      <c r="A420" s="71" t="s">
        <v>832</v>
      </c>
      <c r="B420" s="109" t="s">
        <v>1088</v>
      </c>
      <c r="C420" s="71" t="s">
        <v>1042</v>
      </c>
      <c r="D420" s="110">
        <v>44229</v>
      </c>
      <c r="E420" s="71" t="s">
        <v>1043</v>
      </c>
      <c r="F420" s="55" t="s">
        <v>13</v>
      </c>
      <c r="G420" s="71" t="s">
        <v>14</v>
      </c>
      <c r="H420" s="110">
        <v>44229</v>
      </c>
      <c r="I420" s="243">
        <v>1</v>
      </c>
      <c r="J420" s="71" t="s">
        <v>15</v>
      </c>
      <c r="K420" s="48" t="s">
        <v>13</v>
      </c>
      <c r="L420" s="55" t="s">
        <v>603</v>
      </c>
    </row>
    <row r="421" spans="1:12" ht="21" customHeight="1" x14ac:dyDescent="0.2">
      <c r="A421" s="71" t="s">
        <v>832</v>
      </c>
      <c r="B421" s="109" t="s">
        <v>1089</v>
      </c>
      <c r="C421" s="71" t="s">
        <v>1042</v>
      </c>
      <c r="D421" s="110">
        <v>44230</v>
      </c>
      <c r="E421" s="71" t="s">
        <v>1043</v>
      </c>
      <c r="F421" s="55" t="s">
        <v>13</v>
      </c>
      <c r="G421" s="71" t="s">
        <v>14</v>
      </c>
      <c r="H421" s="110">
        <v>44230</v>
      </c>
      <c r="I421" s="243">
        <v>1</v>
      </c>
      <c r="J421" s="71" t="s">
        <v>15</v>
      </c>
      <c r="K421" s="48" t="s">
        <v>13</v>
      </c>
      <c r="L421" s="55" t="s">
        <v>603</v>
      </c>
    </row>
    <row r="422" spans="1:12" ht="21" customHeight="1" x14ac:dyDescent="0.2">
      <c r="A422" s="71" t="s">
        <v>832</v>
      </c>
      <c r="B422" s="109" t="s">
        <v>1090</v>
      </c>
      <c r="C422" s="71" t="s">
        <v>1042</v>
      </c>
      <c r="D422" s="110">
        <v>44230</v>
      </c>
      <c r="E422" s="71" t="s">
        <v>1043</v>
      </c>
      <c r="F422" s="55" t="s">
        <v>13</v>
      </c>
      <c r="G422" s="71" t="s">
        <v>14</v>
      </c>
      <c r="H422" s="110">
        <v>44230</v>
      </c>
      <c r="I422" s="243">
        <v>1</v>
      </c>
      <c r="J422" s="71">
        <v>400</v>
      </c>
      <c r="K422" s="48" t="s">
        <v>13</v>
      </c>
      <c r="L422" s="55" t="s">
        <v>603</v>
      </c>
    </row>
    <row r="423" spans="1:12" ht="49.5" customHeight="1" x14ac:dyDescent="0.2">
      <c r="A423" s="71" t="s">
        <v>832</v>
      </c>
      <c r="B423" s="111" t="s">
        <v>1091</v>
      </c>
      <c r="C423" s="48" t="s">
        <v>56</v>
      </c>
      <c r="D423" s="112">
        <v>44231</v>
      </c>
      <c r="E423" s="71" t="s">
        <v>1092</v>
      </c>
      <c r="F423" s="55" t="s">
        <v>13</v>
      </c>
      <c r="G423" s="71" t="s">
        <v>14</v>
      </c>
      <c r="H423" s="112">
        <v>44232</v>
      </c>
      <c r="I423" s="243">
        <v>1</v>
      </c>
      <c r="J423" s="71">
        <v>85</v>
      </c>
      <c r="K423" s="48" t="s">
        <v>13</v>
      </c>
      <c r="L423" s="55" t="s">
        <v>603</v>
      </c>
    </row>
    <row r="424" spans="1:12" ht="49.5" customHeight="1" x14ac:dyDescent="0.2">
      <c r="A424" s="71" t="s">
        <v>832</v>
      </c>
      <c r="B424" s="111" t="s">
        <v>1093</v>
      </c>
      <c r="C424" s="48" t="s">
        <v>56</v>
      </c>
      <c r="D424" s="112">
        <v>44231</v>
      </c>
      <c r="E424" s="55" t="s">
        <v>1094</v>
      </c>
      <c r="F424" s="55" t="s">
        <v>13</v>
      </c>
      <c r="G424" s="71" t="s">
        <v>14</v>
      </c>
      <c r="H424" s="112">
        <v>44232</v>
      </c>
      <c r="I424" s="243">
        <v>1</v>
      </c>
      <c r="J424" s="71">
        <v>200</v>
      </c>
      <c r="K424" s="48" t="s">
        <v>13</v>
      </c>
      <c r="L424" s="55" t="s">
        <v>603</v>
      </c>
    </row>
    <row r="425" spans="1:12" ht="49.5" customHeight="1" x14ac:dyDescent="0.2">
      <c r="A425" s="55" t="s">
        <v>832</v>
      </c>
      <c r="B425" s="111" t="s">
        <v>1095</v>
      </c>
      <c r="C425" s="48" t="s">
        <v>56</v>
      </c>
      <c r="D425" s="110">
        <v>44231</v>
      </c>
      <c r="E425" s="55" t="s">
        <v>1096</v>
      </c>
      <c r="F425" s="55" t="s">
        <v>13</v>
      </c>
      <c r="G425" s="71" t="s">
        <v>14</v>
      </c>
      <c r="H425" s="112">
        <v>44232</v>
      </c>
      <c r="I425" s="243">
        <v>1</v>
      </c>
      <c r="J425" s="71">
        <v>200</v>
      </c>
      <c r="K425" s="48" t="s">
        <v>13</v>
      </c>
      <c r="L425" s="55" t="s">
        <v>603</v>
      </c>
    </row>
    <row r="426" spans="1:12" ht="49.5" customHeight="1" x14ac:dyDescent="0.2">
      <c r="A426" s="55" t="s">
        <v>832</v>
      </c>
      <c r="B426" s="111" t="s">
        <v>1097</v>
      </c>
      <c r="C426" s="48" t="s">
        <v>56</v>
      </c>
      <c r="D426" s="110">
        <v>44231</v>
      </c>
      <c r="E426" s="71" t="s">
        <v>1098</v>
      </c>
      <c r="F426" s="55" t="s">
        <v>13</v>
      </c>
      <c r="G426" s="71" t="s">
        <v>14</v>
      </c>
      <c r="H426" s="112">
        <v>44232</v>
      </c>
      <c r="I426" s="243">
        <v>1</v>
      </c>
      <c r="J426" s="71">
        <v>285</v>
      </c>
      <c r="K426" s="48" t="s">
        <v>13</v>
      </c>
      <c r="L426" s="55" t="s">
        <v>603</v>
      </c>
    </row>
    <row r="427" spans="1:12" ht="49.5" customHeight="1" x14ac:dyDescent="0.2">
      <c r="A427" s="55" t="s">
        <v>832</v>
      </c>
      <c r="B427" s="109" t="s">
        <v>1099</v>
      </c>
      <c r="C427" s="48" t="s">
        <v>56</v>
      </c>
      <c r="D427" s="110">
        <v>44231</v>
      </c>
      <c r="E427" s="55" t="s">
        <v>1100</v>
      </c>
      <c r="F427" s="55" t="s">
        <v>13</v>
      </c>
      <c r="G427" s="71" t="s">
        <v>14</v>
      </c>
      <c r="H427" s="112">
        <v>44232</v>
      </c>
      <c r="I427" s="243">
        <v>1</v>
      </c>
      <c r="J427" s="71">
        <v>100</v>
      </c>
      <c r="K427" s="48" t="s">
        <v>13</v>
      </c>
      <c r="L427" s="55" t="s">
        <v>603</v>
      </c>
    </row>
    <row r="428" spans="1:12" ht="49.5" customHeight="1" x14ac:dyDescent="0.2">
      <c r="A428" s="55" t="s">
        <v>832</v>
      </c>
      <c r="B428" s="111" t="s">
        <v>1101</v>
      </c>
      <c r="C428" s="48" t="s">
        <v>56</v>
      </c>
      <c r="D428" s="110">
        <v>44231</v>
      </c>
      <c r="E428" s="55" t="s">
        <v>1102</v>
      </c>
      <c r="F428" s="55" t="s">
        <v>13</v>
      </c>
      <c r="G428" s="71" t="s">
        <v>14</v>
      </c>
      <c r="H428" s="112">
        <v>44232</v>
      </c>
      <c r="I428" s="243">
        <v>1</v>
      </c>
      <c r="J428" s="71">
        <v>100</v>
      </c>
      <c r="K428" s="48" t="s">
        <v>13</v>
      </c>
      <c r="L428" s="55" t="s">
        <v>603</v>
      </c>
    </row>
    <row r="429" spans="1:12" ht="69.75" customHeight="1" x14ac:dyDescent="0.2">
      <c r="A429" s="55" t="s">
        <v>832</v>
      </c>
      <c r="B429" s="111" t="s">
        <v>1103</v>
      </c>
      <c r="C429" s="48" t="s">
        <v>56</v>
      </c>
      <c r="D429" s="110">
        <v>44231</v>
      </c>
      <c r="E429" s="55" t="s">
        <v>1104</v>
      </c>
      <c r="F429" s="55" t="s">
        <v>13</v>
      </c>
      <c r="G429" s="71" t="s">
        <v>14</v>
      </c>
      <c r="H429" s="112">
        <v>44232</v>
      </c>
      <c r="I429" s="243">
        <v>1</v>
      </c>
      <c r="J429" s="71">
        <v>200</v>
      </c>
      <c r="K429" s="48" t="s">
        <v>13</v>
      </c>
      <c r="L429" s="55" t="s">
        <v>603</v>
      </c>
    </row>
    <row r="430" spans="1:12" ht="69.75" customHeight="1" x14ac:dyDescent="0.2">
      <c r="A430" s="55" t="s">
        <v>832</v>
      </c>
      <c r="B430" s="109" t="s">
        <v>1105</v>
      </c>
      <c r="C430" s="48" t="s">
        <v>56</v>
      </c>
      <c r="D430" s="110">
        <v>44231</v>
      </c>
      <c r="E430" s="55" t="s">
        <v>2133</v>
      </c>
      <c r="F430" s="55" t="s">
        <v>13</v>
      </c>
      <c r="G430" s="71" t="s">
        <v>14</v>
      </c>
      <c r="H430" s="112">
        <v>44232</v>
      </c>
      <c r="I430" s="243">
        <v>1</v>
      </c>
      <c r="J430" s="71">
        <v>485</v>
      </c>
      <c r="K430" s="48" t="s">
        <v>13</v>
      </c>
      <c r="L430" s="55" t="s">
        <v>603</v>
      </c>
    </row>
    <row r="431" spans="1:12" ht="69.75" customHeight="1" x14ac:dyDescent="0.2">
      <c r="A431" s="55" t="s">
        <v>832</v>
      </c>
      <c r="B431" s="109" t="s">
        <v>1106</v>
      </c>
      <c r="C431" s="48" t="s">
        <v>56</v>
      </c>
      <c r="D431" s="110">
        <v>44231</v>
      </c>
      <c r="E431" s="71" t="s">
        <v>1107</v>
      </c>
      <c r="F431" s="55" t="s">
        <v>13</v>
      </c>
      <c r="G431" s="71" t="s">
        <v>14</v>
      </c>
      <c r="H431" s="112">
        <v>44232</v>
      </c>
      <c r="I431" s="243">
        <v>1</v>
      </c>
      <c r="J431" s="71">
        <v>285</v>
      </c>
      <c r="K431" s="48" t="s">
        <v>13</v>
      </c>
      <c r="L431" s="55" t="s">
        <v>603</v>
      </c>
    </row>
    <row r="432" spans="1:12" ht="69.75" customHeight="1" x14ac:dyDescent="0.2">
      <c r="A432" s="55" t="s">
        <v>832</v>
      </c>
      <c r="B432" s="109" t="s">
        <v>1108</v>
      </c>
      <c r="C432" s="48" t="s">
        <v>56</v>
      </c>
      <c r="D432" s="110">
        <v>44231</v>
      </c>
      <c r="E432" s="71" t="s">
        <v>1109</v>
      </c>
      <c r="F432" s="55" t="s">
        <v>13</v>
      </c>
      <c r="G432" s="71" t="s">
        <v>14</v>
      </c>
      <c r="H432" s="112">
        <v>44232</v>
      </c>
      <c r="I432" s="243">
        <v>1</v>
      </c>
      <c r="J432" s="71">
        <v>85</v>
      </c>
      <c r="K432" s="48" t="s">
        <v>13</v>
      </c>
      <c r="L432" s="55" t="s">
        <v>603</v>
      </c>
    </row>
    <row r="433" spans="1:12" ht="69.75" customHeight="1" x14ac:dyDescent="0.2">
      <c r="A433" s="55" t="s">
        <v>832</v>
      </c>
      <c r="B433" s="111" t="s">
        <v>1110</v>
      </c>
      <c r="C433" s="48" t="s">
        <v>56</v>
      </c>
      <c r="D433" s="110">
        <v>44231</v>
      </c>
      <c r="E433" s="71" t="s">
        <v>1111</v>
      </c>
      <c r="F433" s="55" t="s">
        <v>13</v>
      </c>
      <c r="G433" s="71" t="s">
        <v>14</v>
      </c>
      <c r="H433" s="112">
        <v>44232</v>
      </c>
      <c r="I433" s="243">
        <v>1</v>
      </c>
      <c r="J433" s="71">
        <v>85</v>
      </c>
      <c r="K433" s="48" t="s">
        <v>13</v>
      </c>
      <c r="L433" s="55" t="s">
        <v>603</v>
      </c>
    </row>
    <row r="434" spans="1:12" ht="49.5" customHeight="1" x14ac:dyDescent="0.2">
      <c r="A434" s="55" t="s">
        <v>832</v>
      </c>
      <c r="B434" s="113" t="s">
        <v>1112</v>
      </c>
      <c r="C434" s="48" t="s">
        <v>56</v>
      </c>
      <c r="D434" s="114">
        <v>44231</v>
      </c>
      <c r="E434" s="55" t="s">
        <v>1113</v>
      </c>
      <c r="F434" s="55" t="s">
        <v>13</v>
      </c>
      <c r="G434" s="71" t="s">
        <v>14</v>
      </c>
      <c r="H434" s="114">
        <v>44232</v>
      </c>
      <c r="I434" s="243">
        <v>1</v>
      </c>
      <c r="J434" s="48" t="s">
        <v>15</v>
      </c>
      <c r="K434" s="48" t="s">
        <v>13</v>
      </c>
      <c r="L434" s="55" t="s">
        <v>603</v>
      </c>
    </row>
    <row r="435" spans="1:12" ht="49.5" customHeight="1" x14ac:dyDescent="0.2">
      <c r="A435" s="71" t="s">
        <v>1114</v>
      </c>
      <c r="B435" s="109" t="s">
        <v>1115</v>
      </c>
      <c r="C435" s="48" t="s">
        <v>56</v>
      </c>
      <c r="D435" s="112">
        <v>44231</v>
      </c>
      <c r="E435" s="71" t="s">
        <v>1116</v>
      </c>
      <c r="F435" s="55" t="s">
        <v>13</v>
      </c>
      <c r="G435" s="71" t="s">
        <v>14</v>
      </c>
      <c r="H435" s="112">
        <v>44231</v>
      </c>
      <c r="I435" s="243">
        <v>1</v>
      </c>
      <c r="J435" s="48" t="s">
        <v>15</v>
      </c>
      <c r="K435" s="48" t="s">
        <v>13</v>
      </c>
      <c r="L435" s="55" t="s">
        <v>603</v>
      </c>
    </row>
    <row r="436" spans="1:12" ht="49.5" customHeight="1" x14ac:dyDescent="0.2">
      <c r="A436" s="71" t="s">
        <v>1114</v>
      </c>
      <c r="B436" s="109" t="s">
        <v>1117</v>
      </c>
      <c r="C436" s="48" t="s">
        <v>56</v>
      </c>
      <c r="D436" s="112">
        <v>44231</v>
      </c>
      <c r="E436" s="71" t="s">
        <v>1118</v>
      </c>
      <c r="F436" s="55" t="s">
        <v>13</v>
      </c>
      <c r="G436" s="71" t="s">
        <v>14</v>
      </c>
      <c r="H436" s="112">
        <v>44238</v>
      </c>
      <c r="I436" s="243">
        <v>5</v>
      </c>
      <c r="J436" s="48" t="s">
        <v>15</v>
      </c>
      <c r="K436" s="48" t="s">
        <v>13</v>
      </c>
      <c r="L436" s="55" t="s">
        <v>603</v>
      </c>
    </row>
    <row r="437" spans="1:12" ht="49.5" customHeight="1" x14ac:dyDescent="0.2">
      <c r="A437" s="71" t="s">
        <v>832</v>
      </c>
      <c r="B437" s="105" t="s">
        <v>844</v>
      </c>
      <c r="C437" s="48" t="s">
        <v>56</v>
      </c>
      <c r="D437" s="98">
        <v>44232</v>
      </c>
      <c r="E437" s="106" t="s">
        <v>845</v>
      </c>
      <c r="F437" s="55" t="s">
        <v>13</v>
      </c>
      <c r="G437" s="71" t="s">
        <v>14</v>
      </c>
      <c r="H437" s="98">
        <v>44235</v>
      </c>
      <c r="I437" s="243">
        <v>1</v>
      </c>
      <c r="J437" s="48" t="s">
        <v>15</v>
      </c>
      <c r="K437" s="48" t="s">
        <v>13</v>
      </c>
      <c r="L437" s="55" t="s">
        <v>603</v>
      </c>
    </row>
    <row r="438" spans="1:12" ht="49.5" customHeight="1" x14ac:dyDescent="0.2">
      <c r="A438" s="71" t="s">
        <v>832</v>
      </c>
      <c r="B438" s="105" t="s">
        <v>846</v>
      </c>
      <c r="C438" s="48" t="s">
        <v>56</v>
      </c>
      <c r="D438" s="98">
        <v>44232</v>
      </c>
      <c r="E438" s="106" t="s">
        <v>847</v>
      </c>
      <c r="F438" s="55" t="s">
        <v>13</v>
      </c>
      <c r="G438" s="71" t="s">
        <v>14</v>
      </c>
      <c r="H438" s="98">
        <v>44235</v>
      </c>
      <c r="I438" s="243">
        <v>1</v>
      </c>
      <c r="J438" s="48" t="s">
        <v>15</v>
      </c>
      <c r="K438" s="48" t="s">
        <v>13</v>
      </c>
      <c r="L438" s="55" t="s">
        <v>603</v>
      </c>
    </row>
    <row r="439" spans="1:12" ht="27" customHeight="1" x14ac:dyDescent="0.2">
      <c r="A439" s="71" t="s">
        <v>832</v>
      </c>
      <c r="B439" s="109" t="s">
        <v>1119</v>
      </c>
      <c r="C439" s="71" t="s">
        <v>1042</v>
      </c>
      <c r="D439" s="110">
        <v>44232</v>
      </c>
      <c r="E439" s="71" t="s">
        <v>1043</v>
      </c>
      <c r="F439" s="55" t="s">
        <v>13</v>
      </c>
      <c r="G439" s="71" t="s">
        <v>14</v>
      </c>
      <c r="H439" s="110">
        <v>44232</v>
      </c>
      <c r="I439" s="243">
        <v>1</v>
      </c>
      <c r="J439" s="71">
        <v>400</v>
      </c>
      <c r="K439" s="48" t="s">
        <v>13</v>
      </c>
      <c r="L439" s="55" t="s">
        <v>603</v>
      </c>
    </row>
    <row r="440" spans="1:12" ht="27" customHeight="1" x14ac:dyDescent="0.2">
      <c r="A440" s="71" t="s">
        <v>832</v>
      </c>
      <c r="B440" s="109" t="s">
        <v>1120</v>
      </c>
      <c r="C440" s="71" t="s">
        <v>1042</v>
      </c>
      <c r="D440" s="110">
        <v>44232</v>
      </c>
      <c r="E440" s="71" t="s">
        <v>1043</v>
      </c>
      <c r="F440" s="55" t="s">
        <v>13</v>
      </c>
      <c r="G440" s="71" t="s">
        <v>14</v>
      </c>
      <c r="H440" s="110">
        <v>44232</v>
      </c>
      <c r="I440" s="243">
        <v>1</v>
      </c>
      <c r="J440" s="71">
        <v>400</v>
      </c>
      <c r="K440" s="48" t="s">
        <v>13</v>
      </c>
      <c r="L440" s="55" t="s">
        <v>603</v>
      </c>
    </row>
    <row r="441" spans="1:12" ht="37.5" customHeight="1" x14ac:dyDescent="0.2">
      <c r="A441" s="71" t="s">
        <v>832</v>
      </c>
      <c r="B441" s="105" t="s">
        <v>848</v>
      </c>
      <c r="C441" s="48" t="s">
        <v>56</v>
      </c>
      <c r="D441" s="98">
        <v>44235</v>
      </c>
      <c r="E441" s="106" t="s">
        <v>849</v>
      </c>
      <c r="F441" s="55" t="s">
        <v>13</v>
      </c>
      <c r="G441" s="71" t="s">
        <v>14</v>
      </c>
      <c r="H441" s="98">
        <v>44235</v>
      </c>
      <c r="I441" s="243">
        <v>1</v>
      </c>
      <c r="J441" s="48" t="s">
        <v>15</v>
      </c>
      <c r="K441" s="48" t="s">
        <v>13</v>
      </c>
      <c r="L441" s="55" t="s">
        <v>603</v>
      </c>
    </row>
    <row r="442" spans="1:12" ht="37.5" customHeight="1" x14ac:dyDescent="0.2">
      <c r="A442" s="71" t="s">
        <v>832</v>
      </c>
      <c r="B442" s="105" t="s">
        <v>850</v>
      </c>
      <c r="C442" s="48" t="s">
        <v>56</v>
      </c>
      <c r="D442" s="98">
        <v>44236</v>
      </c>
      <c r="E442" s="106" t="s">
        <v>851</v>
      </c>
      <c r="F442" s="55" t="s">
        <v>13</v>
      </c>
      <c r="G442" s="71" t="s">
        <v>14</v>
      </c>
      <c r="H442" s="98">
        <v>44236</v>
      </c>
      <c r="I442" s="243">
        <v>1</v>
      </c>
      <c r="J442" s="48" t="s">
        <v>15</v>
      </c>
      <c r="K442" s="48" t="s">
        <v>13</v>
      </c>
      <c r="L442" s="55" t="s">
        <v>603</v>
      </c>
    </row>
    <row r="443" spans="1:12" ht="37.5" customHeight="1" x14ac:dyDescent="0.2">
      <c r="A443" s="71" t="s">
        <v>832</v>
      </c>
      <c r="B443" s="105" t="s">
        <v>852</v>
      </c>
      <c r="C443" s="48" t="s">
        <v>56</v>
      </c>
      <c r="D443" s="98">
        <v>44236</v>
      </c>
      <c r="E443" s="106" t="s">
        <v>853</v>
      </c>
      <c r="F443" s="55" t="s">
        <v>13</v>
      </c>
      <c r="G443" s="71" t="s">
        <v>14</v>
      </c>
      <c r="H443" s="98">
        <v>44236</v>
      </c>
      <c r="I443" s="243">
        <v>1</v>
      </c>
      <c r="J443" s="48" t="s">
        <v>15</v>
      </c>
      <c r="K443" s="48" t="s">
        <v>13</v>
      </c>
      <c r="L443" s="55" t="s">
        <v>603</v>
      </c>
    </row>
    <row r="444" spans="1:12" ht="27" customHeight="1" x14ac:dyDescent="0.2">
      <c r="A444" s="71" t="s">
        <v>832</v>
      </c>
      <c r="B444" s="109" t="s">
        <v>1121</v>
      </c>
      <c r="C444" s="71" t="s">
        <v>1042</v>
      </c>
      <c r="D444" s="110">
        <v>44236</v>
      </c>
      <c r="E444" s="71" t="s">
        <v>1043</v>
      </c>
      <c r="F444" s="55" t="s">
        <v>13</v>
      </c>
      <c r="G444" s="71" t="s">
        <v>14</v>
      </c>
      <c r="H444" s="110">
        <v>44236</v>
      </c>
      <c r="I444" s="243">
        <v>1</v>
      </c>
      <c r="J444" s="71">
        <v>400</v>
      </c>
      <c r="K444" s="48" t="s">
        <v>13</v>
      </c>
      <c r="L444" s="55" t="s">
        <v>603</v>
      </c>
    </row>
    <row r="445" spans="1:12" ht="27" customHeight="1" x14ac:dyDescent="0.2">
      <c r="A445" s="71" t="s">
        <v>832</v>
      </c>
      <c r="B445" s="109" t="s">
        <v>1122</v>
      </c>
      <c r="C445" s="71" t="s">
        <v>1042</v>
      </c>
      <c r="D445" s="110">
        <v>44236</v>
      </c>
      <c r="E445" s="71" t="s">
        <v>1043</v>
      </c>
      <c r="F445" s="55" t="s">
        <v>13</v>
      </c>
      <c r="G445" s="71" t="s">
        <v>14</v>
      </c>
      <c r="H445" s="110">
        <v>44236</v>
      </c>
      <c r="I445" s="243">
        <v>1</v>
      </c>
      <c r="J445" s="71">
        <v>400</v>
      </c>
      <c r="K445" s="48" t="s">
        <v>13</v>
      </c>
      <c r="L445" s="55" t="s">
        <v>603</v>
      </c>
    </row>
    <row r="446" spans="1:12" ht="27" customHeight="1" x14ac:dyDescent="0.2">
      <c r="A446" s="71" t="s">
        <v>832</v>
      </c>
      <c r="B446" s="109" t="s">
        <v>1123</v>
      </c>
      <c r="C446" s="71" t="s">
        <v>1042</v>
      </c>
      <c r="D446" s="110">
        <v>44236</v>
      </c>
      <c r="E446" s="71" t="s">
        <v>1043</v>
      </c>
      <c r="F446" s="55" t="s">
        <v>13</v>
      </c>
      <c r="G446" s="71" t="s">
        <v>14</v>
      </c>
      <c r="H446" s="110">
        <v>44236</v>
      </c>
      <c r="I446" s="243">
        <v>1</v>
      </c>
      <c r="J446" s="71">
        <v>400</v>
      </c>
      <c r="K446" s="48" t="s">
        <v>13</v>
      </c>
      <c r="L446" s="55" t="s">
        <v>603</v>
      </c>
    </row>
    <row r="447" spans="1:12" ht="27" customHeight="1" x14ac:dyDescent="0.2">
      <c r="A447" s="71" t="s">
        <v>832</v>
      </c>
      <c r="B447" s="109" t="s">
        <v>1124</v>
      </c>
      <c r="C447" s="71" t="s">
        <v>1042</v>
      </c>
      <c r="D447" s="110">
        <v>44237</v>
      </c>
      <c r="E447" s="71" t="s">
        <v>1043</v>
      </c>
      <c r="F447" s="55" t="s">
        <v>13</v>
      </c>
      <c r="G447" s="71" t="s">
        <v>14</v>
      </c>
      <c r="H447" s="110">
        <v>44237</v>
      </c>
      <c r="I447" s="243">
        <v>1</v>
      </c>
      <c r="J447" s="71">
        <v>400</v>
      </c>
      <c r="K447" s="48" t="s">
        <v>13</v>
      </c>
      <c r="L447" s="55" t="s">
        <v>603</v>
      </c>
    </row>
    <row r="448" spans="1:12" ht="27" customHeight="1" x14ac:dyDescent="0.2">
      <c r="A448" s="71" t="s">
        <v>832</v>
      </c>
      <c r="B448" s="109" t="s">
        <v>1125</v>
      </c>
      <c r="C448" s="71" t="s">
        <v>1042</v>
      </c>
      <c r="D448" s="110">
        <v>44237</v>
      </c>
      <c r="E448" s="71" t="s">
        <v>1043</v>
      </c>
      <c r="F448" s="55" t="s">
        <v>13</v>
      </c>
      <c r="G448" s="71" t="s">
        <v>14</v>
      </c>
      <c r="H448" s="110">
        <v>44237</v>
      </c>
      <c r="I448" s="243">
        <v>1</v>
      </c>
      <c r="J448" s="71">
        <v>400</v>
      </c>
      <c r="K448" s="48" t="s">
        <v>13</v>
      </c>
      <c r="L448" s="55" t="s">
        <v>603</v>
      </c>
    </row>
    <row r="449" spans="1:12" ht="32.25" customHeight="1" x14ac:dyDescent="0.2">
      <c r="A449" s="71" t="s">
        <v>832</v>
      </c>
      <c r="B449" s="109" t="s">
        <v>1126</v>
      </c>
      <c r="C449" s="48" t="s">
        <v>56</v>
      </c>
      <c r="D449" s="110">
        <v>44237</v>
      </c>
      <c r="E449" s="71" t="s">
        <v>1075</v>
      </c>
      <c r="F449" s="55" t="s">
        <v>13</v>
      </c>
      <c r="G449" s="71" t="s">
        <v>14</v>
      </c>
      <c r="H449" s="110">
        <v>44244</v>
      </c>
      <c r="I449" s="243">
        <v>5</v>
      </c>
      <c r="J449" s="71" t="s">
        <v>1053</v>
      </c>
      <c r="K449" s="48" t="s">
        <v>13</v>
      </c>
      <c r="L449" s="71" t="s">
        <v>1127</v>
      </c>
    </row>
    <row r="450" spans="1:12" ht="32.25" customHeight="1" x14ac:dyDescent="0.2">
      <c r="A450" s="55" t="s">
        <v>832</v>
      </c>
      <c r="B450" s="113" t="s">
        <v>1128</v>
      </c>
      <c r="C450" s="48" t="s">
        <v>56</v>
      </c>
      <c r="D450" s="114">
        <v>44238</v>
      </c>
      <c r="E450" s="55" t="s">
        <v>1129</v>
      </c>
      <c r="F450" s="55" t="s">
        <v>13</v>
      </c>
      <c r="G450" s="71" t="s">
        <v>14</v>
      </c>
      <c r="H450" s="114">
        <v>44242</v>
      </c>
      <c r="I450" s="243">
        <v>2</v>
      </c>
      <c r="J450" s="48" t="s">
        <v>15</v>
      </c>
      <c r="K450" s="48" t="s">
        <v>13</v>
      </c>
      <c r="L450" s="55" t="s">
        <v>603</v>
      </c>
    </row>
    <row r="451" spans="1:12" ht="32.25" customHeight="1" x14ac:dyDescent="0.2">
      <c r="A451" s="71" t="s">
        <v>832</v>
      </c>
      <c r="B451" s="105" t="s">
        <v>854</v>
      </c>
      <c r="C451" s="48" t="s">
        <v>56</v>
      </c>
      <c r="D451" s="98">
        <v>44242</v>
      </c>
      <c r="E451" s="106" t="s">
        <v>855</v>
      </c>
      <c r="F451" s="55" t="s">
        <v>13</v>
      </c>
      <c r="G451" s="71" t="s">
        <v>14</v>
      </c>
      <c r="H451" s="98">
        <v>44242</v>
      </c>
      <c r="I451" s="243">
        <v>1</v>
      </c>
      <c r="J451" s="48" t="s">
        <v>15</v>
      </c>
      <c r="K451" s="48" t="s">
        <v>13</v>
      </c>
      <c r="L451" s="55" t="s">
        <v>603</v>
      </c>
    </row>
    <row r="452" spans="1:12" ht="32.25" customHeight="1" x14ac:dyDescent="0.2">
      <c r="A452" s="71" t="s">
        <v>832</v>
      </c>
      <c r="B452" s="105" t="s">
        <v>856</v>
      </c>
      <c r="C452" s="48" t="s">
        <v>56</v>
      </c>
      <c r="D452" s="98">
        <v>44242</v>
      </c>
      <c r="E452" s="106" t="s">
        <v>857</v>
      </c>
      <c r="F452" s="55" t="s">
        <v>13</v>
      </c>
      <c r="G452" s="71" t="s">
        <v>14</v>
      </c>
      <c r="H452" s="98">
        <v>44242</v>
      </c>
      <c r="I452" s="243">
        <v>1</v>
      </c>
      <c r="J452" s="48" t="s">
        <v>15</v>
      </c>
      <c r="K452" s="48" t="s">
        <v>13</v>
      </c>
      <c r="L452" s="55" t="s">
        <v>603</v>
      </c>
    </row>
    <row r="453" spans="1:12" ht="32.25" customHeight="1" x14ac:dyDescent="0.2">
      <c r="A453" s="71" t="s">
        <v>832</v>
      </c>
      <c r="B453" s="109" t="s">
        <v>1130</v>
      </c>
      <c r="C453" s="48" t="s">
        <v>56</v>
      </c>
      <c r="D453" s="110">
        <v>44243</v>
      </c>
      <c r="E453" s="71" t="s">
        <v>1075</v>
      </c>
      <c r="F453" s="55" t="s">
        <v>13</v>
      </c>
      <c r="G453" s="71" t="s">
        <v>14</v>
      </c>
      <c r="H453" s="110">
        <v>44243</v>
      </c>
      <c r="I453" s="243">
        <v>1</v>
      </c>
      <c r="J453" s="71" t="s">
        <v>1053</v>
      </c>
      <c r="K453" s="48" t="s">
        <v>13</v>
      </c>
      <c r="L453" s="71" t="s">
        <v>1131</v>
      </c>
    </row>
    <row r="454" spans="1:12" ht="32.25" customHeight="1" x14ac:dyDescent="0.2">
      <c r="A454" s="71" t="s">
        <v>832</v>
      </c>
      <c r="B454" s="138" t="s">
        <v>1132</v>
      </c>
      <c r="C454" s="48" t="s">
        <v>56</v>
      </c>
      <c r="D454" s="110">
        <v>44243</v>
      </c>
      <c r="E454" s="71" t="s">
        <v>1133</v>
      </c>
      <c r="F454" s="55" t="s">
        <v>13</v>
      </c>
      <c r="G454" s="71" t="s">
        <v>14</v>
      </c>
      <c r="H454" s="110">
        <v>44243</v>
      </c>
      <c r="I454" s="243">
        <v>1</v>
      </c>
      <c r="J454" s="71" t="s">
        <v>15</v>
      </c>
      <c r="K454" s="48" t="s">
        <v>13</v>
      </c>
      <c r="L454" s="55" t="s">
        <v>603</v>
      </c>
    </row>
    <row r="455" spans="1:12" ht="72" customHeight="1" x14ac:dyDescent="0.2">
      <c r="A455" s="71" t="s">
        <v>832</v>
      </c>
      <c r="B455" s="105" t="s">
        <v>858</v>
      </c>
      <c r="C455" s="48" t="s">
        <v>56</v>
      </c>
      <c r="D455" s="98">
        <v>44244</v>
      </c>
      <c r="E455" s="106" t="s">
        <v>1134</v>
      </c>
      <c r="F455" s="55" t="s">
        <v>13</v>
      </c>
      <c r="G455" s="71" t="s">
        <v>14</v>
      </c>
      <c r="H455" s="98">
        <v>44244</v>
      </c>
      <c r="I455" s="243">
        <v>1</v>
      </c>
      <c r="J455" s="48" t="s">
        <v>15</v>
      </c>
      <c r="K455" s="48" t="s">
        <v>13</v>
      </c>
      <c r="L455" s="55" t="s">
        <v>603</v>
      </c>
    </row>
    <row r="456" spans="1:12" ht="32.25" customHeight="1" x14ac:dyDescent="0.2">
      <c r="A456" s="71" t="s">
        <v>832</v>
      </c>
      <c r="B456" s="105" t="s">
        <v>859</v>
      </c>
      <c r="C456" s="48" t="s">
        <v>56</v>
      </c>
      <c r="D456" s="98">
        <v>44244</v>
      </c>
      <c r="E456" s="106" t="s">
        <v>860</v>
      </c>
      <c r="F456" s="55" t="s">
        <v>13</v>
      </c>
      <c r="G456" s="71" t="s">
        <v>14</v>
      </c>
      <c r="H456" s="98">
        <v>44244</v>
      </c>
      <c r="I456" s="243">
        <v>1</v>
      </c>
      <c r="J456" s="48" t="s">
        <v>15</v>
      </c>
      <c r="K456" s="48" t="s">
        <v>13</v>
      </c>
      <c r="L456" s="55" t="s">
        <v>603</v>
      </c>
    </row>
    <row r="457" spans="1:12" ht="32.25" customHeight="1" x14ac:dyDescent="0.2">
      <c r="A457" s="71" t="s">
        <v>832</v>
      </c>
      <c r="B457" s="109" t="s">
        <v>1135</v>
      </c>
      <c r="C457" s="71" t="s">
        <v>61</v>
      </c>
      <c r="D457" s="110">
        <v>44244</v>
      </c>
      <c r="E457" s="71" t="s">
        <v>1050</v>
      </c>
      <c r="F457" s="71" t="s">
        <v>540</v>
      </c>
      <c r="G457" s="71" t="s">
        <v>14</v>
      </c>
      <c r="H457" s="110">
        <v>44250</v>
      </c>
      <c r="I457" s="243">
        <v>4</v>
      </c>
      <c r="J457" s="71">
        <v>200</v>
      </c>
      <c r="K457" s="48" t="s">
        <v>13</v>
      </c>
      <c r="L457" s="55" t="s">
        <v>603</v>
      </c>
    </row>
    <row r="458" spans="1:12" ht="32.25" customHeight="1" x14ac:dyDescent="0.2">
      <c r="A458" s="71" t="s">
        <v>832</v>
      </c>
      <c r="B458" s="109" t="s">
        <v>1136</v>
      </c>
      <c r="C458" s="71" t="s">
        <v>61</v>
      </c>
      <c r="D458" s="110">
        <v>44244</v>
      </c>
      <c r="E458" s="71" t="s">
        <v>1050</v>
      </c>
      <c r="F458" s="71" t="s">
        <v>540</v>
      </c>
      <c r="G458" s="71" t="s">
        <v>14</v>
      </c>
      <c r="H458" s="110">
        <v>44250</v>
      </c>
      <c r="I458" s="243">
        <v>4</v>
      </c>
      <c r="J458" s="71">
        <v>200</v>
      </c>
      <c r="K458" s="48" t="s">
        <v>13</v>
      </c>
      <c r="L458" s="55" t="s">
        <v>603</v>
      </c>
    </row>
    <row r="459" spans="1:12" ht="32.25" customHeight="1" x14ac:dyDescent="0.2">
      <c r="A459" s="71" t="s">
        <v>832</v>
      </c>
      <c r="B459" s="109" t="s">
        <v>1137</v>
      </c>
      <c r="C459" s="48" t="s">
        <v>56</v>
      </c>
      <c r="D459" s="110">
        <v>44244</v>
      </c>
      <c r="E459" s="71" t="s">
        <v>1075</v>
      </c>
      <c r="F459" s="55" t="s">
        <v>13</v>
      </c>
      <c r="G459" s="71" t="s">
        <v>14</v>
      </c>
      <c r="H459" s="110">
        <v>44244</v>
      </c>
      <c r="I459" s="243">
        <v>1</v>
      </c>
      <c r="J459" s="71" t="s">
        <v>1053</v>
      </c>
      <c r="K459" s="48" t="s">
        <v>13</v>
      </c>
      <c r="L459" s="71" t="s">
        <v>1138</v>
      </c>
    </row>
    <row r="460" spans="1:12" ht="69" customHeight="1" x14ac:dyDescent="0.2">
      <c r="A460" s="55" t="s">
        <v>832</v>
      </c>
      <c r="B460" s="111" t="s">
        <v>1139</v>
      </c>
      <c r="C460" s="48" t="s">
        <v>56</v>
      </c>
      <c r="D460" s="110">
        <v>44245</v>
      </c>
      <c r="E460" s="55" t="s">
        <v>1140</v>
      </c>
      <c r="F460" s="55" t="s">
        <v>13</v>
      </c>
      <c r="G460" s="71" t="s">
        <v>14</v>
      </c>
      <c r="H460" s="112">
        <v>44246</v>
      </c>
      <c r="I460" s="243">
        <v>1</v>
      </c>
      <c r="J460" s="71">
        <v>360</v>
      </c>
      <c r="K460" s="48" t="s">
        <v>13</v>
      </c>
      <c r="L460" s="55" t="s">
        <v>603</v>
      </c>
    </row>
    <row r="461" spans="1:12" ht="32.25" customHeight="1" x14ac:dyDescent="0.2">
      <c r="A461" s="71" t="s">
        <v>1114</v>
      </c>
      <c r="B461" s="111" t="s">
        <v>1141</v>
      </c>
      <c r="C461" s="48" t="s">
        <v>56</v>
      </c>
      <c r="D461" s="110">
        <v>44249</v>
      </c>
      <c r="E461" s="71" t="s">
        <v>1142</v>
      </c>
      <c r="F461" s="55" t="s">
        <v>13</v>
      </c>
      <c r="G461" s="71" t="s">
        <v>14</v>
      </c>
      <c r="H461" s="112">
        <v>44250</v>
      </c>
      <c r="I461" s="243">
        <v>1</v>
      </c>
      <c r="J461" s="71">
        <v>95</v>
      </c>
      <c r="K461" s="48" t="s">
        <v>13</v>
      </c>
      <c r="L461" s="55" t="s">
        <v>603</v>
      </c>
    </row>
    <row r="462" spans="1:12" ht="32.25" customHeight="1" x14ac:dyDescent="0.2">
      <c r="A462" s="71" t="s">
        <v>1114</v>
      </c>
      <c r="B462" s="111" t="s">
        <v>1143</v>
      </c>
      <c r="C462" s="48" t="s">
        <v>56</v>
      </c>
      <c r="D462" s="110">
        <v>44249</v>
      </c>
      <c r="E462" s="71" t="s">
        <v>1144</v>
      </c>
      <c r="F462" s="55" t="s">
        <v>13</v>
      </c>
      <c r="G462" s="71" t="s">
        <v>14</v>
      </c>
      <c r="H462" s="112">
        <v>44250</v>
      </c>
      <c r="I462" s="243">
        <v>1</v>
      </c>
      <c r="J462" s="71">
        <v>100</v>
      </c>
      <c r="K462" s="48" t="s">
        <v>13</v>
      </c>
      <c r="L462" s="55" t="s">
        <v>603</v>
      </c>
    </row>
    <row r="463" spans="1:12" ht="32.25" customHeight="1" x14ac:dyDescent="0.2">
      <c r="A463" s="71" t="s">
        <v>1114</v>
      </c>
      <c r="B463" s="111" t="s">
        <v>1145</v>
      </c>
      <c r="C463" s="48" t="s">
        <v>56</v>
      </c>
      <c r="D463" s="110">
        <v>44249</v>
      </c>
      <c r="E463" s="55" t="s">
        <v>1146</v>
      </c>
      <c r="F463" s="55" t="s">
        <v>13</v>
      </c>
      <c r="G463" s="71" t="s">
        <v>14</v>
      </c>
      <c r="H463" s="112">
        <v>44250</v>
      </c>
      <c r="I463" s="243">
        <v>1</v>
      </c>
      <c r="J463" s="71">
        <v>200</v>
      </c>
      <c r="K463" s="48" t="s">
        <v>13</v>
      </c>
      <c r="L463" s="55" t="s">
        <v>603</v>
      </c>
    </row>
    <row r="464" spans="1:12" ht="32.25" customHeight="1" x14ac:dyDescent="0.2">
      <c r="A464" s="71" t="s">
        <v>1114</v>
      </c>
      <c r="B464" s="111" t="s">
        <v>1147</v>
      </c>
      <c r="C464" s="48" t="s">
        <v>56</v>
      </c>
      <c r="D464" s="110">
        <v>44249</v>
      </c>
      <c r="E464" s="71" t="s">
        <v>1148</v>
      </c>
      <c r="F464" s="55" t="s">
        <v>13</v>
      </c>
      <c r="G464" s="71" t="s">
        <v>14</v>
      </c>
      <c r="H464" s="112">
        <v>44250</v>
      </c>
      <c r="I464" s="243">
        <v>1</v>
      </c>
      <c r="J464" s="71">
        <v>100</v>
      </c>
      <c r="K464" s="48" t="s">
        <v>13</v>
      </c>
      <c r="L464" s="55" t="s">
        <v>603</v>
      </c>
    </row>
    <row r="465" spans="1:12" ht="41.25" customHeight="1" x14ac:dyDescent="0.2">
      <c r="A465" s="71" t="s">
        <v>1114</v>
      </c>
      <c r="B465" s="111" t="s">
        <v>1149</v>
      </c>
      <c r="C465" s="48" t="s">
        <v>56</v>
      </c>
      <c r="D465" s="110">
        <v>44249</v>
      </c>
      <c r="E465" s="55" t="s">
        <v>1150</v>
      </c>
      <c r="F465" s="55" t="s">
        <v>13</v>
      </c>
      <c r="G465" s="71" t="s">
        <v>14</v>
      </c>
      <c r="H465" s="112">
        <v>44250</v>
      </c>
      <c r="I465" s="243">
        <v>1</v>
      </c>
      <c r="J465" s="71" t="s">
        <v>15</v>
      </c>
      <c r="K465" s="48" t="s">
        <v>13</v>
      </c>
      <c r="L465" s="55" t="s">
        <v>603</v>
      </c>
    </row>
    <row r="466" spans="1:12" ht="52.5" customHeight="1" x14ac:dyDescent="0.2">
      <c r="A466" s="71" t="s">
        <v>1114</v>
      </c>
      <c r="B466" s="111" t="s">
        <v>1151</v>
      </c>
      <c r="C466" s="48" t="s">
        <v>56</v>
      </c>
      <c r="D466" s="110">
        <v>44249</v>
      </c>
      <c r="E466" s="71" t="s">
        <v>1152</v>
      </c>
      <c r="F466" s="55" t="s">
        <v>13</v>
      </c>
      <c r="G466" s="71" t="s">
        <v>14</v>
      </c>
      <c r="H466" s="112">
        <v>44250</v>
      </c>
      <c r="I466" s="243">
        <v>1</v>
      </c>
      <c r="J466" s="71">
        <v>230</v>
      </c>
      <c r="K466" s="48" t="s">
        <v>13</v>
      </c>
      <c r="L466" s="55" t="s">
        <v>603</v>
      </c>
    </row>
    <row r="467" spans="1:12" ht="32.25" customHeight="1" x14ac:dyDescent="0.2">
      <c r="A467" s="71" t="s">
        <v>832</v>
      </c>
      <c r="B467" s="138" t="s">
        <v>1153</v>
      </c>
      <c r="C467" s="48" t="s">
        <v>56</v>
      </c>
      <c r="D467" s="110">
        <v>44249</v>
      </c>
      <c r="E467" s="71" t="s">
        <v>1075</v>
      </c>
      <c r="F467" s="55" t="s">
        <v>13</v>
      </c>
      <c r="G467" s="71" t="s">
        <v>14</v>
      </c>
      <c r="H467" s="110">
        <v>44249</v>
      </c>
      <c r="I467" s="243">
        <v>1</v>
      </c>
      <c r="J467" s="71">
        <v>50</v>
      </c>
      <c r="K467" s="48" t="s">
        <v>13</v>
      </c>
      <c r="L467" s="55" t="s">
        <v>603</v>
      </c>
    </row>
    <row r="468" spans="1:12" ht="59.25" customHeight="1" x14ac:dyDescent="0.2">
      <c r="A468" s="71" t="s">
        <v>832</v>
      </c>
      <c r="B468" s="105" t="s">
        <v>861</v>
      </c>
      <c r="C468" s="48" t="s">
        <v>56</v>
      </c>
      <c r="D468" s="98">
        <v>44250</v>
      </c>
      <c r="E468" s="106" t="s">
        <v>862</v>
      </c>
      <c r="F468" s="55" t="s">
        <v>13</v>
      </c>
      <c r="G468" s="71" t="s">
        <v>14</v>
      </c>
      <c r="H468" s="98">
        <v>44250</v>
      </c>
      <c r="I468" s="243">
        <v>1</v>
      </c>
      <c r="J468" s="48" t="s">
        <v>15</v>
      </c>
      <c r="K468" s="48" t="s">
        <v>13</v>
      </c>
      <c r="L468" s="55" t="s">
        <v>603</v>
      </c>
    </row>
    <row r="469" spans="1:12" ht="32.25" customHeight="1" x14ac:dyDescent="0.2">
      <c r="A469" s="71" t="s">
        <v>832</v>
      </c>
      <c r="B469" s="109" t="s">
        <v>1154</v>
      </c>
      <c r="C469" s="71" t="s">
        <v>61</v>
      </c>
      <c r="D469" s="110">
        <v>44250</v>
      </c>
      <c r="E469" s="71" t="s">
        <v>1050</v>
      </c>
      <c r="F469" s="71" t="s">
        <v>540</v>
      </c>
      <c r="G469" s="71" t="s">
        <v>14</v>
      </c>
      <c r="H469" s="110">
        <v>44250</v>
      </c>
      <c r="I469" s="243">
        <v>1</v>
      </c>
      <c r="J469" s="71">
        <v>200</v>
      </c>
      <c r="K469" s="48" t="s">
        <v>13</v>
      </c>
      <c r="L469" s="55" t="s">
        <v>603</v>
      </c>
    </row>
    <row r="470" spans="1:12" ht="32.25" customHeight="1" x14ac:dyDescent="0.2">
      <c r="A470" s="71" t="s">
        <v>832</v>
      </c>
      <c r="B470" s="109" t="s">
        <v>1155</v>
      </c>
      <c r="C470" s="48" t="s">
        <v>56</v>
      </c>
      <c r="D470" s="110">
        <v>44250</v>
      </c>
      <c r="E470" s="71" t="s">
        <v>1156</v>
      </c>
      <c r="F470" s="55" t="s">
        <v>13</v>
      </c>
      <c r="G470" s="71" t="s">
        <v>14</v>
      </c>
      <c r="H470" s="110">
        <v>44250</v>
      </c>
      <c r="I470" s="243">
        <v>1</v>
      </c>
      <c r="J470" s="71" t="s">
        <v>1053</v>
      </c>
      <c r="K470" s="48" t="s">
        <v>13</v>
      </c>
      <c r="L470" s="71" t="s">
        <v>575</v>
      </c>
    </row>
    <row r="471" spans="1:12" ht="32.25" customHeight="1" x14ac:dyDescent="0.2">
      <c r="A471" s="71" t="s">
        <v>832</v>
      </c>
      <c r="B471" s="109" t="s">
        <v>1157</v>
      </c>
      <c r="C471" s="48" t="s">
        <v>56</v>
      </c>
      <c r="D471" s="110">
        <v>44250</v>
      </c>
      <c r="E471" s="71" t="s">
        <v>1158</v>
      </c>
      <c r="F471" s="55" t="s">
        <v>13</v>
      </c>
      <c r="G471" s="71" t="s">
        <v>14</v>
      </c>
      <c r="H471" s="110">
        <v>44250</v>
      </c>
      <c r="I471" s="243">
        <v>1</v>
      </c>
      <c r="J471" s="71" t="s">
        <v>1053</v>
      </c>
      <c r="K471" s="48" t="s">
        <v>13</v>
      </c>
      <c r="L471" s="71" t="s">
        <v>575</v>
      </c>
    </row>
    <row r="472" spans="1:12" ht="32.25" customHeight="1" x14ac:dyDescent="0.2">
      <c r="A472" s="71" t="s">
        <v>832</v>
      </c>
      <c r="B472" s="138" t="s">
        <v>1159</v>
      </c>
      <c r="C472" s="48" t="s">
        <v>56</v>
      </c>
      <c r="D472" s="110">
        <v>44250</v>
      </c>
      <c r="E472" s="71" t="s">
        <v>1158</v>
      </c>
      <c r="F472" s="55" t="s">
        <v>13</v>
      </c>
      <c r="G472" s="71" t="s">
        <v>14</v>
      </c>
      <c r="H472" s="110">
        <v>44250</v>
      </c>
      <c r="I472" s="243">
        <v>1</v>
      </c>
      <c r="J472" s="71" t="s">
        <v>15</v>
      </c>
      <c r="K472" s="48" t="s">
        <v>13</v>
      </c>
      <c r="L472" s="55" t="s">
        <v>603</v>
      </c>
    </row>
    <row r="473" spans="1:12" ht="32.25" customHeight="1" x14ac:dyDescent="0.2">
      <c r="A473" s="71" t="s">
        <v>832</v>
      </c>
      <c r="B473" s="109" t="s">
        <v>1160</v>
      </c>
      <c r="C473" s="48" t="s">
        <v>56</v>
      </c>
      <c r="D473" s="110">
        <v>44253</v>
      </c>
      <c r="E473" s="71" t="s">
        <v>1063</v>
      </c>
      <c r="F473" s="55" t="s">
        <v>13</v>
      </c>
      <c r="G473" s="71" t="s">
        <v>14</v>
      </c>
      <c r="H473" s="110">
        <v>44253</v>
      </c>
      <c r="I473" s="243">
        <v>1</v>
      </c>
      <c r="J473" s="71" t="s">
        <v>1053</v>
      </c>
      <c r="K473" s="48" t="s">
        <v>13</v>
      </c>
      <c r="L473" s="71" t="s">
        <v>575</v>
      </c>
    </row>
    <row r="474" spans="1:12" ht="32.25" customHeight="1" x14ac:dyDescent="0.2">
      <c r="A474" s="71" t="s">
        <v>832</v>
      </c>
      <c r="B474" s="138" t="s">
        <v>1161</v>
      </c>
      <c r="C474" s="48" t="s">
        <v>56</v>
      </c>
      <c r="D474" s="110">
        <v>44253</v>
      </c>
      <c r="E474" s="71" t="s">
        <v>2129</v>
      </c>
      <c r="F474" s="55" t="s">
        <v>13</v>
      </c>
      <c r="G474" s="71" t="s">
        <v>14</v>
      </c>
      <c r="H474" s="110">
        <v>44253</v>
      </c>
      <c r="I474" s="243">
        <v>1</v>
      </c>
      <c r="J474" s="71">
        <v>50</v>
      </c>
      <c r="K474" s="48" t="s">
        <v>13</v>
      </c>
      <c r="L474" s="55" t="s">
        <v>603</v>
      </c>
    </row>
    <row r="475" spans="1:12" ht="48.75" customHeight="1" x14ac:dyDescent="0.2">
      <c r="A475" s="71" t="s">
        <v>832</v>
      </c>
      <c r="B475" s="105" t="s">
        <v>863</v>
      </c>
      <c r="C475" s="48" t="s">
        <v>56</v>
      </c>
      <c r="D475" s="98">
        <v>44256</v>
      </c>
      <c r="E475" s="106" t="s">
        <v>864</v>
      </c>
      <c r="F475" s="55" t="s">
        <v>13</v>
      </c>
      <c r="G475" s="71" t="s">
        <v>14</v>
      </c>
      <c r="H475" s="98">
        <v>44256</v>
      </c>
      <c r="I475" s="243">
        <v>1</v>
      </c>
      <c r="J475" s="48" t="s">
        <v>15</v>
      </c>
      <c r="K475" s="48" t="s">
        <v>13</v>
      </c>
      <c r="L475" s="55" t="s">
        <v>603</v>
      </c>
    </row>
    <row r="476" spans="1:12" ht="32.25" customHeight="1" x14ac:dyDescent="0.2">
      <c r="A476" s="71" t="s">
        <v>832</v>
      </c>
      <c r="B476" s="105" t="s">
        <v>865</v>
      </c>
      <c r="C476" s="48" t="s">
        <v>56</v>
      </c>
      <c r="D476" s="98">
        <v>44256</v>
      </c>
      <c r="E476" s="106" t="s">
        <v>866</v>
      </c>
      <c r="F476" s="55" t="s">
        <v>13</v>
      </c>
      <c r="G476" s="71" t="s">
        <v>14</v>
      </c>
      <c r="H476" s="98">
        <v>44257</v>
      </c>
      <c r="I476" s="243">
        <v>1</v>
      </c>
      <c r="J476" s="48" t="s">
        <v>15</v>
      </c>
      <c r="K476" s="48" t="s">
        <v>13</v>
      </c>
      <c r="L476" s="55" t="s">
        <v>603</v>
      </c>
    </row>
    <row r="477" spans="1:12" ht="24.75" customHeight="1" x14ac:dyDescent="0.2">
      <c r="A477" s="71" t="s">
        <v>832</v>
      </c>
      <c r="B477" s="138" t="s">
        <v>1162</v>
      </c>
      <c r="C477" s="48" t="s">
        <v>56</v>
      </c>
      <c r="D477" s="110">
        <v>44256</v>
      </c>
      <c r="E477" s="71" t="s">
        <v>1163</v>
      </c>
      <c r="F477" s="55" t="s">
        <v>13</v>
      </c>
      <c r="G477" s="71" t="s">
        <v>14</v>
      </c>
      <c r="H477" s="110">
        <v>44256</v>
      </c>
      <c r="I477" s="243">
        <v>1</v>
      </c>
      <c r="J477" s="71">
        <v>50</v>
      </c>
      <c r="K477" s="48" t="s">
        <v>13</v>
      </c>
      <c r="L477" s="55" t="s">
        <v>603</v>
      </c>
    </row>
    <row r="478" spans="1:12" ht="24.75" customHeight="1" x14ac:dyDescent="0.2">
      <c r="A478" s="71" t="s">
        <v>832</v>
      </c>
      <c r="B478" s="138" t="s">
        <v>1164</v>
      </c>
      <c r="C478" s="48" t="s">
        <v>56</v>
      </c>
      <c r="D478" s="110">
        <v>44256</v>
      </c>
      <c r="E478" s="71" t="s">
        <v>1165</v>
      </c>
      <c r="F478" s="55" t="s">
        <v>13</v>
      </c>
      <c r="G478" s="71" t="s">
        <v>14</v>
      </c>
      <c r="H478" s="110">
        <v>44256</v>
      </c>
      <c r="I478" s="243">
        <v>1</v>
      </c>
      <c r="J478" s="71" t="s">
        <v>15</v>
      </c>
      <c r="K478" s="48" t="s">
        <v>13</v>
      </c>
      <c r="L478" s="55" t="s">
        <v>603</v>
      </c>
    </row>
    <row r="479" spans="1:12" ht="47.25" customHeight="1" x14ac:dyDescent="0.2">
      <c r="A479" s="71" t="s">
        <v>832</v>
      </c>
      <c r="B479" s="109" t="s">
        <v>1166</v>
      </c>
      <c r="C479" s="48" t="s">
        <v>56</v>
      </c>
      <c r="D479" s="110">
        <v>44257</v>
      </c>
      <c r="E479" s="71" t="s">
        <v>1158</v>
      </c>
      <c r="F479" s="55" t="s">
        <v>13</v>
      </c>
      <c r="G479" s="71" t="s">
        <v>14</v>
      </c>
      <c r="H479" s="110">
        <v>44257</v>
      </c>
      <c r="I479" s="243">
        <v>1</v>
      </c>
      <c r="J479" s="71" t="s">
        <v>1053</v>
      </c>
      <c r="K479" s="48" t="s">
        <v>13</v>
      </c>
      <c r="L479" s="71" t="s">
        <v>575</v>
      </c>
    </row>
    <row r="480" spans="1:12" ht="47.25" customHeight="1" x14ac:dyDescent="0.2">
      <c r="A480" s="71" t="s">
        <v>832</v>
      </c>
      <c r="B480" s="109" t="s">
        <v>1167</v>
      </c>
      <c r="C480" s="48" t="s">
        <v>56</v>
      </c>
      <c r="D480" s="110">
        <v>44257</v>
      </c>
      <c r="E480" s="71" t="s">
        <v>1158</v>
      </c>
      <c r="F480" s="55" t="s">
        <v>13</v>
      </c>
      <c r="G480" s="71" t="s">
        <v>14</v>
      </c>
      <c r="H480" s="110">
        <v>44257</v>
      </c>
      <c r="I480" s="243">
        <v>1</v>
      </c>
      <c r="J480" s="71" t="s">
        <v>1053</v>
      </c>
      <c r="K480" s="48" t="s">
        <v>13</v>
      </c>
      <c r="L480" s="71" t="s">
        <v>575</v>
      </c>
    </row>
    <row r="481" spans="1:12" ht="47.25" customHeight="1" x14ac:dyDescent="0.2">
      <c r="A481" s="48" t="s">
        <v>832</v>
      </c>
      <c r="B481" s="107" t="s">
        <v>1168</v>
      </c>
      <c r="C481" s="48" t="s">
        <v>56</v>
      </c>
      <c r="D481" s="108">
        <v>44257</v>
      </c>
      <c r="E481" s="48" t="s">
        <v>1169</v>
      </c>
      <c r="F481" s="55" t="s">
        <v>13</v>
      </c>
      <c r="G481" s="71" t="s">
        <v>14</v>
      </c>
      <c r="H481" s="108">
        <v>44257</v>
      </c>
      <c r="I481" s="243">
        <v>1</v>
      </c>
      <c r="J481" s="48" t="s">
        <v>15</v>
      </c>
      <c r="K481" s="48" t="s">
        <v>13</v>
      </c>
      <c r="L481" s="55" t="s">
        <v>603</v>
      </c>
    </row>
    <row r="482" spans="1:12" ht="47.25" customHeight="1" x14ac:dyDescent="0.2">
      <c r="A482" s="71" t="s">
        <v>832</v>
      </c>
      <c r="B482" s="105" t="s">
        <v>867</v>
      </c>
      <c r="C482" s="48" t="s">
        <v>56</v>
      </c>
      <c r="D482" s="98">
        <v>44258</v>
      </c>
      <c r="E482" s="106" t="s">
        <v>868</v>
      </c>
      <c r="F482" s="55" t="s">
        <v>13</v>
      </c>
      <c r="G482" s="71" t="s">
        <v>14</v>
      </c>
      <c r="H482" s="98">
        <v>44258</v>
      </c>
      <c r="I482" s="243">
        <v>1</v>
      </c>
      <c r="J482" s="48" t="s">
        <v>15</v>
      </c>
      <c r="K482" s="48" t="s">
        <v>13</v>
      </c>
      <c r="L482" s="55" t="s">
        <v>603</v>
      </c>
    </row>
    <row r="483" spans="1:12" ht="47.25" customHeight="1" x14ac:dyDescent="0.2">
      <c r="A483" s="71" t="s">
        <v>832</v>
      </c>
      <c r="B483" s="105" t="s">
        <v>869</v>
      </c>
      <c r="C483" s="48" t="s">
        <v>56</v>
      </c>
      <c r="D483" s="98">
        <v>44259</v>
      </c>
      <c r="E483" s="106" t="s">
        <v>870</v>
      </c>
      <c r="F483" s="55" t="s">
        <v>13</v>
      </c>
      <c r="G483" s="71" t="s">
        <v>14</v>
      </c>
      <c r="H483" s="98">
        <v>44259</v>
      </c>
      <c r="I483" s="243">
        <v>1</v>
      </c>
      <c r="J483" s="48" t="s">
        <v>15</v>
      </c>
      <c r="K483" s="48" t="s">
        <v>13</v>
      </c>
      <c r="L483" s="55" t="s">
        <v>603</v>
      </c>
    </row>
    <row r="484" spans="1:12" ht="47.25" customHeight="1" x14ac:dyDescent="0.2">
      <c r="A484" s="71" t="s">
        <v>832</v>
      </c>
      <c r="B484" s="109" t="s">
        <v>1170</v>
      </c>
      <c r="C484" s="48" t="s">
        <v>56</v>
      </c>
      <c r="D484" s="110">
        <v>44259</v>
      </c>
      <c r="E484" s="71" t="s">
        <v>1063</v>
      </c>
      <c r="F484" s="55" t="s">
        <v>13</v>
      </c>
      <c r="G484" s="71" t="s">
        <v>14</v>
      </c>
      <c r="H484" s="110">
        <v>44259</v>
      </c>
      <c r="I484" s="243">
        <v>1</v>
      </c>
      <c r="J484" s="71" t="s">
        <v>1053</v>
      </c>
      <c r="K484" s="48" t="s">
        <v>13</v>
      </c>
      <c r="L484" s="71" t="s">
        <v>575</v>
      </c>
    </row>
    <row r="485" spans="1:12" ht="47.25" customHeight="1" x14ac:dyDescent="0.2">
      <c r="A485" s="71" t="s">
        <v>832</v>
      </c>
      <c r="B485" s="105" t="s">
        <v>871</v>
      </c>
      <c r="C485" s="48" t="s">
        <v>56</v>
      </c>
      <c r="D485" s="98">
        <v>44260</v>
      </c>
      <c r="E485" s="106" t="s">
        <v>866</v>
      </c>
      <c r="F485" s="55" t="s">
        <v>13</v>
      </c>
      <c r="G485" s="71" t="s">
        <v>14</v>
      </c>
      <c r="H485" s="98">
        <v>44260</v>
      </c>
      <c r="I485" s="243">
        <v>1</v>
      </c>
      <c r="J485" s="48" t="s">
        <v>15</v>
      </c>
      <c r="K485" s="48" t="s">
        <v>13</v>
      </c>
      <c r="L485" s="55" t="s">
        <v>603</v>
      </c>
    </row>
    <row r="486" spans="1:12" ht="47.25" customHeight="1" x14ac:dyDescent="0.2">
      <c r="A486" s="71" t="s">
        <v>832</v>
      </c>
      <c r="B486" s="109" t="s">
        <v>1171</v>
      </c>
      <c r="C486" s="48" t="s">
        <v>56</v>
      </c>
      <c r="D486" s="110">
        <v>44260</v>
      </c>
      <c r="E486" s="71" t="s">
        <v>1172</v>
      </c>
      <c r="F486" s="55" t="s">
        <v>13</v>
      </c>
      <c r="G486" s="71" t="s">
        <v>14</v>
      </c>
      <c r="H486" s="110">
        <v>44260</v>
      </c>
      <c r="I486" s="243">
        <v>1</v>
      </c>
      <c r="J486" s="71" t="s">
        <v>1053</v>
      </c>
      <c r="K486" s="48" t="s">
        <v>13</v>
      </c>
      <c r="L486" s="71" t="s">
        <v>575</v>
      </c>
    </row>
    <row r="487" spans="1:12" ht="47.25" customHeight="1" x14ac:dyDescent="0.2">
      <c r="A487" s="71" t="s">
        <v>832</v>
      </c>
      <c r="B487" s="109" t="s">
        <v>1173</v>
      </c>
      <c r="C487" s="48" t="s">
        <v>56</v>
      </c>
      <c r="D487" s="110">
        <v>44260</v>
      </c>
      <c r="E487" s="71" t="s">
        <v>1172</v>
      </c>
      <c r="F487" s="55" t="s">
        <v>13</v>
      </c>
      <c r="G487" s="71" t="s">
        <v>14</v>
      </c>
      <c r="H487" s="110">
        <v>44260</v>
      </c>
      <c r="I487" s="243">
        <v>1</v>
      </c>
      <c r="J487" s="71" t="s">
        <v>1053</v>
      </c>
      <c r="K487" s="48" t="s">
        <v>13</v>
      </c>
      <c r="L487" s="71" t="s">
        <v>575</v>
      </c>
    </row>
    <row r="488" spans="1:12" ht="47.25" customHeight="1" x14ac:dyDescent="0.2">
      <c r="A488" s="71" t="s">
        <v>832</v>
      </c>
      <c r="B488" s="105" t="s">
        <v>872</v>
      </c>
      <c r="C488" s="48" t="s">
        <v>56</v>
      </c>
      <c r="D488" s="98">
        <v>44263</v>
      </c>
      <c r="E488" s="106" t="s">
        <v>873</v>
      </c>
      <c r="F488" s="55" t="s">
        <v>13</v>
      </c>
      <c r="G488" s="71" t="s">
        <v>14</v>
      </c>
      <c r="H488" s="98">
        <v>44263</v>
      </c>
      <c r="I488" s="243">
        <v>1</v>
      </c>
      <c r="J488" s="48" t="s">
        <v>15</v>
      </c>
      <c r="K488" s="48" t="s">
        <v>13</v>
      </c>
      <c r="L488" s="55" t="s">
        <v>603</v>
      </c>
    </row>
    <row r="489" spans="1:12" ht="59.25" customHeight="1" x14ac:dyDescent="0.2">
      <c r="A489" s="71" t="s">
        <v>832</v>
      </c>
      <c r="B489" s="105" t="s">
        <v>874</v>
      </c>
      <c r="C489" s="48" t="s">
        <v>56</v>
      </c>
      <c r="D489" s="98">
        <v>44263</v>
      </c>
      <c r="E489" s="106" t="s">
        <v>1174</v>
      </c>
      <c r="F489" s="55" t="s">
        <v>13</v>
      </c>
      <c r="G489" s="71" t="s">
        <v>14</v>
      </c>
      <c r="H489" s="98">
        <v>44263</v>
      </c>
      <c r="I489" s="243">
        <v>1</v>
      </c>
      <c r="J489" s="48" t="s">
        <v>15</v>
      </c>
      <c r="K489" s="48" t="s">
        <v>13</v>
      </c>
      <c r="L489" s="55" t="s">
        <v>603</v>
      </c>
    </row>
    <row r="490" spans="1:12" ht="74.25" customHeight="1" x14ac:dyDescent="0.2">
      <c r="A490" s="71" t="s">
        <v>832</v>
      </c>
      <c r="B490" s="105" t="s">
        <v>875</v>
      </c>
      <c r="C490" s="48" t="s">
        <v>56</v>
      </c>
      <c r="D490" s="98">
        <v>44263</v>
      </c>
      <c r="E490" s="106" t="s">
        <v>876</v>
      </c>
      <c r="F490" s="55" t="s">
        <v>13</v>
      </c>
      <c r="G490" s="71" t="s">
        <v>14</v>
      </c>
      <c r="H490" s="98">
        <v>44263</v>
      </c>
      <c r="I490" s="243">
        <v>1</v>
      </c>
      <c r="J490" s="48" t="s">
        <v>15</v>
      </c>
      <c r="K490" s="48" t="s">
        <v>13</v>
      </c>
      <c r="L490" s="55" t="s">
        <v>603</v>
      </c>
    </row>
    <row r="491" spans="1:12" ht="47.25" customHeight="1" x14ac:dyDescent="0.2">
      <c r="A491" s="71" t="s">
        <v>1114</v>
      </c>
      <c r="B491" s="111" t="s">
        <v>1175</v>
      </c>
      <c r="C491" s="48" t="s">
        <v>56</v>
      </c>
      <c r="D491" s="110">
        <v>44263</v>
      </c>
      <c r="E491" s="55" t="s">
        <v>1176</v>
      </c>
      <c r="F491" s="55" t="s">
        <v>13</v>
      </c>
      <c r="G491" s="71" t="s">
        <v>14</v>
      </c>
      <c r="H491" s="110">
        <v>44264</v>
      </c>
      <c r="I491" s="243">
        <v>1</v>
      </c>
      <c r="J491" s="71">
        <v>400</v>
      </c>
      <c r="K491" s="48" t="s">
        <v>13</v>
      </c>
      <c r="L491" s="55" t="s">
        <v>603</v>
      </c>
    </row>
    <row r="492" spans="1:12" ht="47.25" customHeight="1" x14ac:dyDescent="0.2">
      <c r="A492" s="71" t="s">
        <v>1114</v>
      </c>
      <c r="B492" s="111" t="s">
        <v>1177</v>
      </c>
      <c r="C492" s="48" t="s">
        <v>56</v>
      </c>
      <c r="D492" s="110">
        <v>44263</v>
      </c>
      <c r="E492" s="71" t="s">
        <v>1178</v>
      </c>
      <c r="F492" s="55" t="s">
        <v>13</v>
      </c>
      <c r="G492" s="71" t="s">
        <v>14</v>
      </c>
      <c r="H492" s="110">
        <v>44264</v>
      </c>
      <c r="I492" s="243">
        <v>1</v>
      </c>
      <c r="J492" s="71">
        <v>100</v>
      </c>
      <c r="K492" s="48" t="s">
        <v>13</v>
      </c>
      <c r="L492" s="55" t="s">
        <v>603</v>
      </c>
    </row>
    <row r="493" spans="1:12" ht="47.25" customHeight="1" x14ac:dyDescent="0.2">
      <c r="A493" s="55" t="s">
        <v>832</v>
      </c>
      <c r="B493" s="113" t="s">
        <v>1179</v>
      </c>
      <c r="C493" s="48" t="s">
        <v>56</v>
      </c>
      <c r="D493" s="114">
        <v>44263</v>
      </c>
      <c r="E493" s="55" t="s">
        <v>1180</v>
      </c>
      <c r="F493" s="55" t="s">
        <v>13</v>
      </c>
      <c r="G493" s="71" t="s">
        <v>14</v>
      </c>
      <c r="H493" s="114">
        <v>44270</v>
      </c>
      <c r="I493" s="243">
        <v>5</v>
      </c>
      <c r="J493" s="48" t="s">
        <v>15</v>
      </c>
      <c r="K493" s="48" t="s">
        <v>13</v>
      </c>
      <c r="L493" s="55" t="s">
        <v>603</v>
      </c>
    </row>
    <row r="494" spans="1:12" ht="33" customHeight="1" x14ac:dyDescent="0.2">
      <c r="A494" s="71" t="s">
        <v>832</v>
      </c>
      <c r="B494" s="109" t="s">
        <v>1181</v>
      </c>
      <c r="C494" s="71" t="s">
        <v>1042</v>
      </c>
      <c r="D494" s="110">
        <v>44264</v>
      </c>
      <c r="E494" s="71" t="s">
        <v>1043</v>
      </c>
      <c r="F494" s="55" t="s">
        <v>13</v>
      </c>
      <c r="G494" s="71" t="s">
        <v>14</v>
      </c>
      <c r="H494" s="110">
        <v>44267</v>
      </c>
      <c r="I494" s="243">
        <v>3</v>
      </c>
      <c r="J494" s="71">
        <v>400</v>
      </c>
      <c r="K494" s="48" t="s">
        <v>13</v>
      </c>
      <c r="L494" s="55" t="s">
        <v>603</v>
      </c>
    </row>
    <row r="495" spans="1:12" ht="33" customHeight="1" x14ac:dyDescent="0.2">
      <c r="A495" s="71" t="s">
        <v>832</v>
      </c>
      <c r="B495" s="109" t="s">
        <v>1182</v>
      </c>
      <c r="C495" s="48" t="s">
        <v>56</v>
      </c>
      <c r="D495" s="110">
        <v>44264</v>
      </c>
      <c r="E495" s="71" t="s">
        <v>1075</v>
      </c>
      <c r="F495" s="55" t="s">
        <v>13</v>
      </c>
      <c r="G495" s="71" t="s">
        <v>14</v>
      </c>
      <c r="H495" s="110">
        <v>44264</v>
      </c>
      <c r="I495" s="243">
        <v>1</v>
      </c>
      <c r="J495" s="71" t="s">
        <v>1053</v>
      </c>
      <c r="K495" s="48" t="s">
        <v>13</v>
      </c>
      <c r="L495" s="71" t="s">
        <v>1183</v>
      </c>
    </row>
    <row r="496" spans="1:12" ht="33" customHeight="1" x14ac:dyDescent="0.2">
      <c r="A496" s="71" t="s">
        <v>832</v>
      </c>
      <c r="B496" s="109" t="s">
        <v>1184</v>
      </c>
      <c r="C496" s="48" t="s">
        <v>56</v>
      </c>
      <c r="D496" s="110">
        <v>44264</v>
      </c>
      <c r="E496" s="71" t="s">
        <v>1158</v>
      </c>
      <c r="F496" s="55" t="s">
        <v>13</v>
      </c>
      <c r="G496" s="71" t="s">
        <v>14</v>
      </c>
      <c r="H496" s="110">
        <v>44264</v>
      </c>
      <c r="I496" s="243">
        <v>1</v>
      </c>
      <c r="J496" s="71" t="s">
        <v>1053</v>
      </c>
      <c r="K496" s="48" t="s">
        <v>13</v>
      </c>
      <c r="L496" s="71" t="s">
        <v>575</v>
      </c>
    </row>
    <row r="497" spans="1:12" ht="33" customHeight="1" x14ac:dyDescent="0.2">
      <c r="A497" s="71" t="s">
        <v>832</v>
      </c>
      <c r="B497" s="109" t="s">
        <v>1185</v>
      </c>
      <c r="C497" s="48" t="s">
        <v>56</v>
      </c>
      <c r="D497" s="110">
        <v>44264</v>
      </c>
      <c r="E497" s="71" t="s">
        <v>1158</v>
      </c>
      <c r="F497" s="55" t="s">
        <v>13</v>
      </c>
      <c r="G497" s="71" t="s">
        <v>14</v>
      </c>
      <c r="H497" s="110">
        <v>44264</v>
      </c>
      <c r="I497" s="243">
        <v>1</v>
      </c>
      <c r="J497" s="71" t="s">
        <v>1053</v>
      </c>
      <c r="K497" s="48" t="s">
        <v>13</v>
      </c>
      <c r="L497" s="71" t="s">
        <v>575</v>
      </c>
    </row>
    <row r="498" spans="1:12" ht="33" customHeight="1" x14ac:dyDescent="0.2">
      <c r="A498" s="71" t="s">
        <v>832</v>
      </c>
      <c r="B498" s="109" t="s">
        <v>1186</v>
      </c>
      <c r="C498" s="48" t="s">
        <v>56</v>
      </c>
      <c r="D498" s="110">
        <v>44264</v>
      </c>
      <c r="E498" s="71" t="s">
        <v>1063</v>
      </c>
      <c r="F498" s="55" t="s">
        <v>13</v>
      </c>
      <c r="G498" s="71" t="s">
        <v>14</v>
      </c>
      <c r="H498" s="110">
        <v>44264</v>
      </c>
      <c r="I498" s="243">
        <v>1</v>
      </c>
      <c r="J498" s="71" t="s">
        <v>1053</v>
      </c>
      <c r="K498" s="48" t="s">
        <v>13</v>
      </c>
      <c r="L498" s="71" t="s">
        <v>575</v>
      </c>
    </row>
    <row r="499" spans="1:12" ht="33" customHeight="1" x14ac:dyDescent="0.2">
      <c r="A499" s="71" t="s">
        <v>832</v>
      </c>
      <c r="B499" s="109" t="s">
        <v>1187</v>
      </c>
      <c r="C499" s="48" t="s">
        <v>56</v>
      </c>
      <c r="D499" s="110">
        <v>44264</v>
      </c>
      <c r="E499" s="71" t="s">
        <v>1158</v>
      </c>
      <c r="F499" s="55" t="s">
        <v>13</v>
      </c>
      <c r="G499" s="71" t="s">
        <v>14</v>
      </c>
      <c r="H499" s="110">
        <v>44264</v>
      </c>
      <c r="I499" s="243">
        <v>1</v>
      </c>
      <c r="J499" s="71" t="s">
        <v>1053</v>
      </c>
      <c r="K499" s="48" t="s">
        <v>13</v>
      </c>
      <c r="L499" s="71" t="s">
        <v>575</v>
      </c>
    </row>
    <row r="500" spans="1:12" ht="33" customHeight="1" x14ac:dyDescent="0.2">
      <c r="A500" s="71" t="s">
        <v>832</v>
      </c>
      <c r="B500" s="109" t="s">
        <v>1188</v>
      </c>
      <c r="C500" s="48" t="s">
        <v>56</v>
      </c>
      <c r="D500" s="110">
        <v>44264</v>
      </c>
      <c r="E500" s="71" t="s">
        <v>1158</v>
      </c>
      <c r="F500" s="55" t="s">
        <v>13</v>
      </c>
      <c r="G500" s="71" t="s">
        <v>14</v>
      </c>
      <c r="H500" s="110">
        <v>44264</v>
      </c>
      <c r="I500" s="243">
        <v>1</v>
      </c>
      <c r="J500" s="71" t="s">
        <v>1053</v>
      </c>
      <c r="K500" s="48" t="s">
        <v>13</v>
      </c>
      <c r="L500" s="71" t="s">
        <v>575</v>
      </c>
    </row>
    <row r="501" spans="1:12" ht="33" customHeight="1" x14ac:dyDescent="0.2">
      <c r="A501" s="71" t="s">
        <v>832</v>
      </c>
      <c r="B501" s="109" t="s">
        <v>1189</v>
      </c>
      <c r="C501" s="48" t="s">
        <v>56</v>
      </c>
      <c r="D501" s="110">
        <v>44264</v>
      </c>
      <c r="E501" s="71" t="s">
        <v>1158</v>
      </c>
      <c r="F501" s="55" t="s">
        <v>13</v>
      </c>
      <c r="G501" s="71" t="s">
        <v>14</v>
      </c>
      <c r="H501" s="110">
        <v>44264</v>
      </c>
      <c r="I501" s="243">
        <v>1</v>
      </c>
      <c r="J501" s="71" t="s">
        <v>1053</v>
      </c>
      <c r="K501" s="48" t="s">
        <v>13</v>
      </c>
      <c r="L501" s="71" t="s">
        <v>575</v>
      </c>
    </row>
    <row r="502" spans="1:12" ht="46.5" customHeight="1" x14ac:dyDescent="0.2">
      <c r="A502" s="71" t="s">
        <v>1114</v>
      </c>
      <c r="B502" s="111" t="s">
        <v>1190</v>
      </c>
      <c r="C502" s="48" t="s">
        <v>56</v>
      </c>
      <c r="D502" s="110">
        <v>44264</v>
      </c>
      <c r="E502" s="55" t="s">
        <v>1191</v>
      </c>
      <c r="F502" s="55" t="s">
        <v>13</v>
      </c>
      <c r="G502" s="71" t="s">
        <v>14</v>
      </c>
      <c r="H502" s="110">
        <v>44265</v>
      </c>
      <c r="I502" s="243">
        <v>1</v>
      </c>
      <c r="J502" s="71">
        <v>200</v>
      </c>
      <c r="K502" s="48" t="s">
        <v>13</v>
      </c>
      <c r="L502" s="55" t="s">
        <v>603</v>
      </c>
    </row>
    <row r="503" spans="1:12" ht="46.5" customHeight="1" x14ac:dyDescent="0.2">
      <c r="A503" s="55" t="s">
        <v>1114</v>
      </c>
      <c r="B503" s="107" t="s">
        <v>1192</v>
      </c>
      <c r="C503" s="48" t="s">
        <v>56</v>
      </c>
      <c r="D503" s="94">
        <v>44264</v>
      </c>
      <c r="E503" s="55" t="s">
        <v>1193</v>
      </c>
      <c r="F503" s="55" t="s">
        <v>13</v>
      </c>
      <c r="G503" s="71" t="s">
        <v>14</v>
      </c>
      <c r="H503" s="110">
        <v>44265</v>
      </c>
      <c r="I503" s="243">
        <v>1</v>
      </c>
      <c r="J503" s="55" t="s">
        <v>1053</v>
      </c>
      <c r="K503" s="48" t="s">
        <v>13</v>
      </c>
      <c r="L503" s="55" t="s">
        <v>603</v>
      </c>
    </row>
    <row r="504" spans="1:12" ht="31.5" customHeight="1" x14ac:dyDescent="0.2">
      <c r="A504" s="71" t="s">
        <v>832</v>
      </c>
      <c r="B504" s="109" t="s">
        <v>1194</v>
      </c>
      <c r="C504" s="48" t="s">
        <v>56</v>
      </c>
      <c r="D504" s="110">
        <v>44265</v>
      </c>
      <c r="E504" s="71" t="s">
        <v>1075</v>
      </c>
      <c r="F504" s="55" t="s">
        <v>13</v>
      </c>
      <c r="G504" s="71" t="s">
        <v>14</v>
      </c>
      <c r="H504" s="110">
        <v>44271</v>
      </c>
      <c r="I504" s="243">
        <v>4</v>
      </c>
      <c r="J504" s="71" t="s">
        <v>1053</v>
      </c>
      <c r="K504" s="48" t="s">
        <v>13</v>
      </c>
      <c r="L504" s="71" t="s">
        <v>1195</v>
      </c>
    </row>
    <row r="505" spans="1:12" ht="31.5" customHeight="1" x14ac:dyDescent="0.2">
      <c r="A505" s="71" t="s">
        <v>832</v>
      </c>
      <c r="B505" s="109" t="s">
        <v>1196</v>
      </c>
      <c r="C505" s="48" t="s">
        <v>56</v>
      </c>
      <c r="D505" s="110">
        <v>44265</v>
      </c>
      <c r="E505" s="71" t="s">
        <v>1197</v>
      </c>
      <c r="F505" s="55" t="s">
        <v>13</v>
      </c>
      <c r="G505" s="71" t="s">
        <v>14</v>
      </c>
      <c r="H505" s="110">
        <v>44265</v>
      </c>
      <c r="I505" s="243">
        <v>1</v>
      </c>
      <c r="J505" s="71" t="s">
        <v>1053</v>
      </c>
      <c r="K505" s="48" t="s">
        <v>13</v>
      </c>
      <c r="L505" s="71" t="s">
        <v>575</v>
      </c>
    </row>
    <row r="506" spans="1:12" ht="72.75" customHeight="1" x14ac:dyDescent="0.2">
      <c r="A506" s="71" t="s">
        <v>1114</v>
      </c>
      <c r="B506" s="111" t="s">
        <v>1198</v>
      </c>
      <c r="C506" s="48" t="s">
        <v>56</v>
      </c>
      <c r="D506" s="110">
        <v>44265</v>
      </c>
      <c r="E506" s="55" t="s">
        <v>1199</v>
      </c>
      <c r="F506" s="55" t="s">
        <v>13</v>
      </c>
      <c r="G506" s="71" t="s">
        <v>14</v>
      </c>
      <c r="H506" s="110">
        <v>44265</v>
      </c>
      <c r="I506" s="243">
        <v>1</v>
      </c>
      <c r="J506" s="71">
        <v>685</v>
      </c>
      <c r="K506" s="48" t="s">
        <v>13</v>
      </c>
      <c r="L506" s="55" t="s">
        <v>603</v>
      </c>
    </row>
    <row r="507" spans="1:12" ht="31.5" customHeight="1" x14ac:dyDescent="0.2">
      <c r="A507" s="71" t="s">
        <v>832</v>
      </c>
      <c r="B507" s="109" t="s">
        <v>1200</v>
      </c>
      <c r="C507" s="48" t="s">
        <v>56</v>
      </c>
      <c r="D507" s="110">
        <v>44266</v>
      </c>
      <c r="E507" s="71" t="s">
        <v>1201</v>
      </c>
      <c r="F507" s="55" t="s">
        <v>13</v>
      </c>
      <c r="G507" s="71" t="s">
        <v>14</v>
      </c>
      <c r="H507" s="110">
        <v>44266</v>
      </c>
      <c r="I507" s="243">
        <v>1</v>
      </c>
      <c r="J507" s="71" t="s">
        <v>1053</v>
      </c>
      <c r="K507" s="48" t="s">
        <v>13</v>
      </c>
      <c r="L507" s="71" t="s">
        <v>575</v>
      </c>
    </row>
    <row r="508" spans="1:12" ht="31.5" customHeight="1" x14ac:dyDescent="0.2">
      <c r="A508" s="71" t="s">
        <v>832</v>
      </c>
      <c r="B508" s="109" t="s">
        <v>1202</v>
      </c>
      <c r="C508" s="48" t="s">
        <v>56</v>
      </c>
      <c r="D508" s="110">
        <v>44267</v>
      </c>
      <c r="E508" s="71" t="s">
        <v>1203</v>
      </c>
      <c r="F508" s="55" t="s">
        <v>13</v>
      </c>
      <c r="G508" s="71" t="s">
        <v>14</v>
      </c>
      <c r="H508" s="110">
        <v>44267</v>
      </c>
      <c r="I508" s="243">
        <v>1</v>
      </c>
      <c r="J508" s="71">
        <v>300</v>
      </c>
      <c r="K508" s="48" t="s">
        <v>13</v>
      </c>
      <c r="L508" s="71" t="s">
        <v>1204</v>
      </c>
    </row>
    <row r="509" spans="1:12" ht="31.5" customHeight="1" x14ac:dyDescent="0.2">
      <c r="A509" s="71" t="s">
        <v>832</v>
      </c>
      <c r="B509" s="109" t="s">
        <v>1205</v>
      </c>
      <c r="C509" s="48" t="s">
        <v>56</v>
      </c>
      <c r="D509" s="110">
        <v>44267</v>
      </c>
      <c r="E509" s="71" t="s">
        <v>1201</v>
      </c>
      <c r="F509" s="55" t="s">
        <v>13</v>
      </c>
      <c r="G509" s="71" t="s">
        <v>14</v>
      </c>
      <c r="H509" s="110">
        <v>44268</v>
      </c>
      <c r="I509" s="243">
        <v>1</v>
      </c>
      <c r="J509" s="71" t="s">
        <v>1053</v>
      </c>
      <c r="K509" s="48" t="s">
        <v>13</v>
      </c>
      <c r="L509" s="71" t="s">
        <v>575</v>
      </c>
    </row>
    <row r="510" spans="1:12" ht="31.5" customHeight="1" x14ac:dyDescent="0.2">
      <c r="A510" s="71" t="s">
        <v>1114</v>
      </c>
      <c r="B510" s="111" t="s">
        <v>1206</v>
      </c>
      <c r="C510" s="48" t="s">
        <v>56</v>
      </c>
      <c r="D510" s="110">
        <v>44271</v>
      </c>
      <c r="E510" s="55" t="s">
        <v>1207</v>
      </c>
      <c r="F510" s="55" t="s">
        <v>13</v>
      </c>
      <c r="G510" s="71" t="s">
        <v>14</v>
      </c>
      <c r="H510" s="110">
        <v>44272</v>
      </c>
      <c r="I510" s="243">
        <v>1</v>
      </c>
      <c r="J510" s="71">
        <v>100</v>
      </c>
      <c r="K510" s="48" t="s">
        <v>13</v>
      </c>
      <c r="L510" s="55" t="s">
        <v>603</v>
      </c>
    </row>
    <row r="511" spans="1:12" ht="31.5" customHeight="1" x14ac:dyDescent="0.2">
      <c r="A511" s="71" t="s">
        <v>1114</v>
      </c>
      <c r="B511" s="109" t="s">
        <v>1208</v>
      </c>
      <c r="C511" s="48" t="s">
        <v>56</v>
      </c>
      <c r="D511" s="110">
        <v>44271</v>
      </c>
      <c r="E511" s="71" t="s">
        <v>1209</v>
      </c>
      <c r="F511" s="55" t="s">
        <v>13</v>
      </c>
      <c r="G511" s="71" t="s">
        <v>14</v>
      </c>
      <c r="H511" s="110">
        <v>44272</v>
      </c>
      <c r="I511" s="243">
        <v>1</v>
      </c>
      <c r="J511" s="71">
        <v>30</v>
      </c>
      <c r="K511" s="48" t="s">
        <v>13</v>
      </c>
      <c r="L511" s="55" t="s">
        <v>603</v>
      </c>
    </row>
    <row r="512" spans="1:12" ht="31.5" customHeight="1" x14ac:dyDescent="0.2">
      <c r="A512" s="71" t="s">
        <v>1114</v>
      </c>
      <c r="B512" s="111" t="s">
        <v>1210</v>
      </c>
      <c r="C512" s="48" t="s">
        <v>56</v>
      </c>
      <c r="D512" s="110">
        <v>44271</v>
      </c>
      <c r="E512" s="55" t="s">
        <v>1211</v>
      </c>
      <c r="F512" s="55" t="s">
        <v>13</v>
      </c>
      <c r="G512" s="71" t="s">
        <v>14</v>
      </c>
      <c r="H512" s="110">
        <v>44272</v>
      </c>
      <c r="I512" s="243">
        <v>1</v>
      </c>
      <c r="J512" s="55" t="s">
        <v>15</v>
      </c>
      <c r="K512" s="48" t="s">
        <v>13</v>
      </c>
      <c r="L512" s="55" t="s">
        <v>603</v>
      </c>
    </row>
    <row r="513" spans="1:12" ht="21" customHeight="1" x14ac:dyDescent="0.2">
      <c r="A513" s="71" t="s">
        <v>832</v>
      </c>
      <c r="B513" s="109" t="s">
        <v>1212</v>
      </c>
      <c r="C513" s="71" t="s">
        <v>1042</v>
      </c>
      <c r="D513" s="110">
        <v>44272</v>
      </c>
      <c r="E513" s="71" t="s">
        <v>1043</v>
      </c>
      <c r="F513" s="55" t="s">
        <v>13</v>
      </c>
      <c r="G513" s="71" t="s">
        <v>14</v>
      </c>
      <c r="H513" s="110">
        <v>44272</v>
      </c>
      <c r="I513" s="243">
        <v>1</v>
      </c>
      <c r="J513" s="71">
        <v>400</v>
      </c>
      <c r="K513" s="48" t="s">
        <v>13</v>
      </c>
      <c r="L513" s="55" t="s">
        <v>603</v>
      </c>
    </row>
    <row r="514" spans="1:12" ht="31.5" customHeight="1" x14ac:dyDescent="0.2">
      <c r="A514" s="55" t="s">
        <v>832</v>
      </c>
      <c r="B514" s="113" t="s">
        <v>1213</v>
      </c>
      <c r="C514" s="48" t="s">
        <v>56</v>
      </c>
      <c r="D514" s="114">
        <v>44273</v>
      </c>
      <c r="E514" s="55" t="s">
        <v>1214</v>
      </c>
      <c r="F514" s="55" t="s">
        <v>13</v>
      </c>
      <c r="G514" s="71" t="s">
        <v>14</v>
      </c>
      <c r="H514" s="114">
        <v>44274</v>
      </c>
      <c r="I514" s="243">
        <v>1</v>
      </c>
      <c r="J514" s="48" t="s">
        <v>15</v>
      </c>
      <c r="K514" s="48" t="s">
        <v>13</v>
      </c>
      <c r="L514" s="55" t="s">
        <v>603</v>
      </c>
    </row>
    <row r="515" spans="1:12" ht="31.5" customHeight="1" x14ac:dyDescent="0.2">
      <c r="A515" s="71" t="s">
        <v>832</v>
      </c>
      <c r="B515" s="109" t="s">
        <v>1215</v>
      </c>
      <c r="C515" s="71" t="s">
        <v>1042</v>
      </c>
      <c r="D515" s="110">
        <v>44277</v>
      </c>
      <c r="E515" s="71" t="s">
        <v>1043</v>
      </c>
      <c r="F515" s="55" t="s">
        <v>13</v>
      </c>
      <c r="G515" s="71" t="s">
        <v>14</v>
      </c>
      <c r="H515" s="110">
        <v>44281</v>
      </c>
      <c r="I515" s="243">
        <v>4</v>
      </c>
      <c r="J515" s="71">
        <v>400</v>
      </c>
      <c r="K515" s="48" t="s">
        <v>13</v>
      </c>
      <c r="L515" s="55" t="s">
        <v>603</v>
      </c>
    </row>
    <row r="516" spans="1:12" ht="31.5" customHeight="1" x14ac:dyDescent="0.2">
      <c r="A516" s="71" t="s">
        <v>1114</v>
      </c>
      <c r="B516" s="109" t="s">
        <v>1216</v>
      </c>
      <c r="C516" s="48" t="s">
        <v>56</v>
      </c>
      <c r="D516" s="110">
        <v>44277</v>
      </c>
      <c r="E516" s="71" t="s">
        <v>1217</v>
      </c>
      <c r="F516" s="55" t="s">
        <v>13</v>
      </c>
      <c r="G516" s="71" t="s">
        <v>14</v>
      </c>
      <c r="H516" s="110">
        <v>44278</v>
      </c>
      <c r="I516" s="243">
        <v>1</v>
      </c>
      <c r="J516" s="71">
        <v>20</v>
      </c>
      <c r="K516" s="48" t="s">
        <v>13</v>
      </c>
      <c r="L516" s="55" t="s">
        <v>603</v>
      </c>
    </row>
    <row r="517" spans="1:12" ht="26.25" customHeight="1" x14ac:dyDescent="0.2">
      <c r="A517" s="71" t="s">
        <v>832</v>
      </c>
      <c r="B517" s="138" t="s">
        <v>1218</v>
      </c>
      <c r="C517" s="48" t="s">
        <v>56</v>
      </c>
      <c r="D517" s="110">
        <v>44277</v>
      </c>
      <c r="E517" s="71" t="s">
        <v>1163</v>
      </c>
      <c r="F517" s="55" t="s">
        <v>13</v>
      </c>
      <c r="G517" s="71" t="s">
        <v>14</v>
      </c>
      <c r="H517" s="110">
        <v>44277</v>
      </c>
      <c r="I517" s="243">
        <v>1</v>
      </c>
      <c r="J517" s="71">
        <v>50</v>
      </c>
      <c r="K517" s="48" t="s">
        <v>13</v>
      </c>
      <c r="L517" s="55" t="s">
        <v>603</v>
      </c>
    </row>
    <row r="518" spans="1:12" ht="26.25" customHeight="1" x14ac:dyDescent="0.2">
      <c r="A518" s="71" t="s">
        <v>832</v>
      </c>
      <c r="B518" s="138" t="s">
        <v>1219</v>
      </c>
      <c r="C518" s="48" t="s">
        <v>56</v>
      </c>
      <c r="D518" s="110">
        <v>44277</v>
      </c>
      <c r="E518" s="71" t="s">
        <v>1220</v>
      </c>
      <c r="F518" s="55" t="s">
        <v>13</v>
      </c>
      <c r="G518" s="71" t="s">
        <v>14</v>
      </c>
      <c r="H518" s="110">
        <v>44277</v>
      </c>
      <c r="I518" s="243">
        <v>1</v>
      </c>
      <c r="J518" s="71" t="s">
        <v>15</v>
      </c>
      <c r="K518" s="48" t="s">
        <v>13</v>
      </c>
      <c r="L518" s="55" t="s">
        <v>603</v>
      </c>
    </row>
    <row r="519" spans="1:12" ht="26.25" customHeight="1" x14ac:dyDescent="0.2">
      <c r="A519" s="71" t="s">
        <v>832</v>
      </c>
      <c r="B519" s="109" t="s">
        <v>1221</v>
      </c>
      <c r="C519" s="48" t="s">
        <v>56</v>
      </c>
      <c r="D519" s="110">
        <v>44278</v>
      </c>
      <c r="E519" s="71" t="s">
        <v>1075</v>
      </c>
      <c r="F519" s="55" t="s">
        <v>13</v>
      </c>
      <c r="G519" s="71" t="s">
        <v>14</v>
      </c>
      <c r="H519" s="110">
        <v>44278</v>
      </c>
      <c r="I519" s="243">
        <v>1</v>
      </c>
      <c r="J519" s="71" t="s">
        <v>1053</v>
      </c>
      <c r="K519" s="48" t="s">
        <v>13</v>
      </c>
      <c r="L519" s="71" t="s">
        <v>1222</v>
      </c>
    </row>
    <row r="520" spans="1:12" ht="39.75" customHeight="1" x14ac:dyDescent="0.2">
      <c r="A520" s="71" t="s">
        <v>1114</v>
      </c>
      <c r="B520" s="111" t="s">
        <v>1223</v>
      </c>
      <c r="C520" s="48" t="s">
        <v>56</v>
      </c>
      <c r="D520" s="110">
        <v>44278</v>
      </c>
      <c r="E520" s="55" t="s">
        <v>1224</v>
      </c>
      <c r="F520" s="55" t="s">
        <v>13</v>
      </c>
      <c r="G520" s="71" t="s">
        <v>14</v>
      </c>
      <c r="H520" s="110">
        <v>44279</v>
      </c>
      <c r="I520" s="243">
        <v>1</v>
      </c>
      <c r="J520" s="71">
        <v>100</v>
      </c>
      <c r="K520" s="48" t="s">
        <v>13</v>
      </c>
      <c r="L520" s="55" t="s">
        <v>603</v>
      </c>
    </row>
    <row r="521" spans="1:12" ht="39.75" customHeight="1" x14ac:dyDescent="0.2">
      <c r="A521" s="71" t="s">
        <v>1114</v>
      </c>
      <c r="B521" s="111" t="s">
        <v>1225</v>
      </c>
      <c r="C521" s="48" t="s">
        <v>56</v>
      </c>
      <c r="D521" s="110">
        <v>44278</v>
      </c>
      <c r="E521" s="71" t="s">
        <v>1226</v>
      </c>
      <c r="F521" s="55" t="s">
        <v>13</v>
      </c>
      <c r="G521" s="71" t="s">
        <v>14</v>
      </c>
      <c r="H521" s="110">
        <v>44279</v>
      </c>
      <c r="I521" s="243">
        <v>1</v>
      </c>
      <c r="J521" s="71">
        <v>85</v>
      </c>
      <c r="K521" s="48" t="s">
        <v>13</v>
      </c>
      <c r="L521" s="55" t="s">
        <v>603</v>
      </c>
    </row>
    <row r="522" spans="1:12" ht="39.75" customHeight="1" x14ac:dyDescent="0.2">
      <c r="A522" s="71" t="s">
        <v>832</v>
      </c>
      <c r="B522" s="109" t="s">
        <v>1227</v>
      </c>
      <c r="C522" s="48" t="s">
        <v>56</v>
      </c>
      <c r="D522" s="110">
        <v>44279</v>
      </c>
      <c r="E522" s="71" t="s">
        <v>1158</v>
      </c>
      <c r="F522" s="55" t="s">
        <v>13</v>
      </c>
      <c r="G522" s="71" t="s">
        <v>14</v>
      </c>
      <c r="H522" s="110">
        <v>44280</v>
      </c>
      <c r="I522" s="243">
        <v>1</v>
      </c>
      <c r="J522" s="71" t="s">
        <v>1053</v>
      </c>
      <c r="K522" s="48" t="s">
        <v>13</v>
      </c>
      <c r="L522" s="71" t="s">
        <v>575</v>
      </c>
    </row>
    <row r="523" spans="1:12" ht="39.75" customHeight="1" x14ac:dyDescent="0.2">
      <c r="A523" s="71" t="s">
        <v>832</v>
      </c>
      <c r="B523" s="109" t="s">
        <v>1228</v>
      </c>
      <c r="C523" s="48" t="s">
        <v>56</v>
      </c>
      <c r="D523" s="110">
        <v>44280</v>
      </c>
      <c r="E523" s="71" t="s">
        <v>1075</v>
      </c>
      <c r="F523" s="55" t="s">
        <v>13</v>
      </c>
      <c r="G523" s="71" t="s">
        <v>14</v>
      </c>
      <c r="H523" s="110">
        <v>44285</v>
      </c>
      <c r="I523" s="243">
        <v>3</v>
      </c>
      <c r="J523" s="71">
        <v>200</v>
      </c>
      <c r="K523" s="48" t="s">
        <v>13</v>
      </c>
      <c r="L523" s="71" t="s">
        <v>1229</v>
      </c>
    </row>
    <row r="524" spans="1:12" ht="39.75" customHeight="1" x14ac:dyDescent="0.2">
      <c r="A524" s="71" t="s">
        <v>832</v>
      </c>
      <c r="B524" s="109" t="s">
        <v>1230</v>
      </c>
      <c r="C524" s="48" t="s">
        <v>56</v>
      </c>
      <c r="D524" s="110">
        <v>44280</v>
      </c>
      <c r="E524" s="71" t="s">
        <v>1203</v>
      </c>
      <c r="F524" s="55" t="s">
        <v>13</v>
      </c>
      <c r="G524" s="71" t="s">
        <v>14</v>
      </c>
      <c r="H524" s="110">
        <v>44282</v>
      </c>
      <c r="I524" s="243">
        <v>1</v>
      </c>
      <c r="J524" s="71">
        <v>300</v>
      </c>
      <c r="K524" s="48" t="s">
        <v>13</v>
      </c>
      <c r="L524" s="71" t="s">
        <v>1231</v>
      </c>
    </row>
    <row r="525" spans="1:12" ht="39.75" customHeight="1" x14ac:dyDescent="0.2">
      <c r="A525" s="71" t="s">
        <v>832</v>
      </c>
      <c r="B525" s="111" t="s">
        <v>1232</v>
      </c>
      <c r="C525" s="48" t="s">
        <v>56</v>
      </c>
      <c r="D525" s="110">
        <v>44280</v>
      </c>
      <c r="E525" s="71" t="s">
        <v>1233</v>
      </c>
      <c r="F525" s="55" t="s">
        <v>13</v>
      </c>
      <c r="G525" s="71" t="s">
        <v>14</v>
      </c>
      <c r="H525" s="110">
        <v>44281</v>
      </c>
      <c r="I525" s="243">
        <v>1</v>
      </c>
      <c r="J525" s="71">
        <v>30</v>
      </c>
      <c r="K525" s="48" t="s">
        <v>13</v>
      </c>
      <c r="L525" s="55" t="s">
        <v>603</v>
      </c>
    </row>
    <row r="526" spans="1:12" ht="54" customHeight="1" x14ac:dyDescent="0.2">
      <c r="A526" s="71" t="s">
        <v>832</v>
      </c>
      <c r="B526" s="111" t="s">
        <v>1234</v>
      </c>
      <c r="C526" s="48" t="s">
        <v>56</v>
      </c>
      <c r="D526" s="110">
        <v>44280</v>
      </c>
      <c r="E526" s="71" t="s">
        <v>1235</v>
      </c>
      <c r="F526" s="55" t="s">
        <v>13</v>
      </c>
      <c r="G526" s="71" t="s">
        <v>14</v>
      </c>
      <c r="H526" s="110">
        <v>44281</v>
      </c>
      <c r="I526" s="243">
        <v>1</v>
      </c>
      <c r="J526" s="55" t="s">
        <v>15</v>
      </c>
      <c r="K526" s="48" t="s">
        <v>13</v>
      </c>
      <c r="L526" s="55" t="s">
        <v>603</v>
      </c>
    </row>
    <row r="527" spans="1:12" ht="39.75" customHeight="1" x14ac:dyDescent="0.2">
      <c r="A527" s="71" t="s">
        <v>832</v>
      </c>
      <c r="B527" s="105" t="s">
        <v>877</v>
      </c>
      <c r="C527" s="48" t="s">
        <v>56</v>
      </c>
      <c r="D527" s="98">
        <v>44284</v>
      </c>
      <c r="E527" s="106" t="s">
        <v>878</v>
      </c>
      <c r="F527" s="55" t="s">
        <v>13</v>
      </c>
      <c r="G527" s="71" t="s">
        <v>14</v>
      </c>
      <c r="H527" s="98">
        <v>44284</v>
      </c>
      <c r="I527" s="243">
        <v>1</v>
      </c>
      <c r="J527" s="48" t="s">
        <v>15</v>
      </c>
      <c r="K527" s="48" t="s">
        <v>13</v>
      </c>
      <c r="L527" s="55" t="s">
        <v>603</v>
      </c>
    </row>
    <row r="528" spans="1:12" ht="28.5" customHeight="1" x14ac:dyDescent="0.2">
      <c r="A528" s="71" t="s">
        <v>832</v>
      </c>
      <c r="B528" s="138" t="s">
        <v>1236</v>
      </c>
      <c r="C528" s="48" t="s">
        <v>56</v>
      </c>
      <c r="D528" s="110">
        <v>44284</v>
      </c>
      <c r="E528" s="71" t="s">
        <v>1237</v>
      </c>
      <c r="F528" s="55" t="s">
        <v>13</v>
      </c>
      <c r="G528" s="71" t="s">
        <v>14</v>
      </c>
      <c r="H528" s="110">
        <v>44284</v>
      </c>
      <c r="I528" s="243">
        <v>1</v>
      </c>
      <c r="J528" s="71">
        <v>50</v>
      </c>
      <c r="K528" s="48" t="s">
        <v>13</v>
      </c>
      <c r="L528" s="55" t="s">
        <v>603</v>
      </c>
    </row>
    <row r="529" spans="1:12" ht="39.75" customHeight="1" x14ac:dyDescent="0.2">
      <c r="A529" s="71" t="s">
        <v>832</v>
      </c>
      <c r="B529" s="109" t="s">
        <v>1238</v>
      </c>
      <c r="C529" s="48" t="s">
        <v>56</v>
      </c>
      <c r="D529" s="110">
        <v>44286</v>
      </c>
      <c r="E529" s="71" t="s">
        <v>1063</v>
      </c>
      <c r="F529" s="55" t="s">
        <v>13</v>
      </c>
      <c r="G529" s="71" t="s">
        <v>14</v>
      </c>
      <c r="H529" s="110">
        <v>44286</v>
      </c>
      <c r="I529" s="243">
        <v>1</v>
      </c>
      <c r="J529" s="71" t="s">
        <v>1053</v>
      </c>
      <c r="K529" s="48" t="s">
        <v>13</v>
      </c>
      <c r="L529" s="71" t="s">
        <v>575</v>
      </c>
    </row>
    <row r="530" spans="1:12" ht="39.75" customHeight="1" x14ac:dyDescent="0.2">
      <c r="A530" s="71" t="s">
        <v>833</v>
      </c>
      <c r="B530" s="111" t="s">
        <v>1239</v>
      </c>
      <c r="C530" s="48" t="s">
        <v>56</v>
      </c>
      <c r="D530" s="110">
        <v>44291</v>
      </c>
      <c r="E530" s="71" t="s">
        <v>1240</v>
      </c>
      <c r="F530" s="55" t="s">
        <v>13</v>
      </c>
      <c r="G530" s="71" t="s">
        <v>14</v>
      </c>
      <c r="H530" s="110">
        <v>44292</v>
      </c>
      <c r="I530" s="243">
        <v>1</v>
      </c>
      <c r="J530" s="71" t="s">
        <v>15</v>
      </c>
      <c r="K530" s="48" t="s">
        <v>13</v>
      </c>
      <c r="L530" s="55" t="s">
        <v>603</v>
      </c>
    </row>
    <row r="531" spans="1:12" ht="29.25" customHeight="1" x14ac:dyDescent="0.2">
      <c r="A531" s="71" t="s">
        <v>833</v>
      </c>
      <c r="B531" s="138" t="s">
        <v>1241</v>
      </c>
      <c r="C531" s="48" t="s">
        <v>56</v>
      </c>
      <c r="D531" s="110">
        <v>44291</v>
      </c>
      <c r="E531" s="71" t="s">
        <v>1163</v>
      </c>
      <c r="F531" s="55" t="s">
        <v>13</v>
      </c>
      <c r="G531" s="71" t="s">
        <v>14</v>
      </c>
      <c r="H531" s="110">
        <v>44291</v>
      </c>
      <c r="I531" s="243">
        <v>1</v>
      </c>
      <c r="J531" s="71">
        <v>50</v>
      </c>
      <c r="K531" s="48" t="s">
        <v>13</v>
      </c>
      <c r="L531" s="55" t="s">
        <v>603</v>
      </c>
    </row>
    <row r="532" spans="1:12" ht="39.75" customHeight="1" x14ac:dyDescent="0.2">
      <c r="A532" s="71" t="s">
        <v>833</v>
      </c>
      <c r="B532" s="105" t="s">
        <v>879</v>
      </c>
      <c r="C532" s="48" t="s">
        <v>56</v>
      </c>
      <c r="D532" s="98">
        <v>44292</v>
      </c>
      <c r="E532" s="106" t="s">
        <v>880</v>
      </c>
      <c r="F532" s="55" t="s">
        <v>13</v>
      </c>
      <c r="G532" s="71" t="s">
        <v>14</v>
      </c>
      <c r="H532" s="98">
        <v>44292</v>
      </c>
      <c r="I532" s="243">
        <v>1</v>
      </c>
      <c r="J532" s="48" t="s">
        <v>15</v>
      </c>
      <c r="K532" s="48" t="s">
        <v>13</v>
      </c>
      <c r="L532" s="55" t="s">
        <v>603</v>
      </c>
    </row>
    <row r="533" spans="1:12" ht="39.75" customHeight="1" x14ac:dyDescent="0.2">
      <c r="A533" s="71" t="s">
        <v>833</v>
      </c>
      <c r="B533" s="105" t="s">
        <v>881</v>
      </c>
      <c r="C533" s="48" t="s">
        <v>56</v>
      </c>
      <c r="D533" s="98">
        <v>44293</v>
      </c>
      <c r="E533" s="106" t="s">
        <v>882</v>
      </c>
      <c r="F533" s="55" t="s">
        <v>13</v>
      </c>
      <c r="G533" s="71" t="s">
        <v>14</v>
      </c>
      <c r="H533" s="98">
        <v>44293</v>
      </c>
      <c r="I533" s="243">
        <v>1</v>
      </c>
      <c r="J533" s="48" t="s">
        <v>15</v>
      </c>
      <c r="K533" s="48" t="s">
        <v>13</v>
      </c>
      <c r="L533" s="55" t="s">
        <v>603</v>
      </c>
    </row>
    <row r="534" spans="1:12" ht="39.75" customHeight="1" x14ac:dyDescent="0.2">
      <c r="A534" s="71" t="s">
        <v>833</v>
      </c>
      <c r="B534" s="109" t="s">
        <v>1242</v>
      </c>
      <c r="C534" s="48" t="s">
        <v>56</v>
      </c>
      <c r="D534" s="110">
        <v>44293</v>
      </c>
      <c r="E534" s="71" t="s">
        <v>1243</v>
      </c>
      <c r="F534" s="55" t="s">
        <v>13</v>
      </c>
      <c r="G534" s="71" t="s">
        <v>14</v>
      </c>
      <c r="H534" s="110">
        <v>44293</v>
      </c>
      <c r="I534" s="243">
        <v>1</v>
      </c>
      <c r="J534" s="71" t="s">
        <v>1053</v>
      </c>
      <c r="K534" s="48" t="s">
        <v>13</v>
      </c>
      <c r="L534" s="71" t="s">
        <v>575</v>
      </c>
    </row>
    <row r="535" spans="1:12" ht="23.25" customHeight="1" x14ac:dyDescent="0.2">
      <c r="A535" s="71" t="s">
        <v>833</v>
      </c>
      <c r="B535" s="109" t="s">
        <v>1244</v>
      </c>
      <c r="C535" s="71" t="s">
        <v>1042</v>
      </c>
      <c r="D535" s="110">
        <v>44294</v>
      </c>
      <c r="E535" s="71" t="s">
        <v>1043</v>
      </c>
      <c r="F535" s="55" t="s">
        <v>13</v>
      </c>
      <c r="G535" s="71" t="s">
        <v>14</v>
      </c>
      <c r="H535" s="110">
        <v>44294</v>
      </c>
      <c r="I535" s="243">
        <v>1</v>
      </c>
      <c r="J535" s="71" t="s">
        <v>15</v>
      </c>
      <c r="K535" s="48" t="s">
        <v>13</v>
      </c>
      <c r="L535" s="55" t="s">
        <v>603</v>
      </c>
    </row>
    <row r="536" spans="1:12" ht="23.25" customHeight="1" x14ac:dyDescent="0.2">
      <c r="A536" s="71" t="s">
        <v>833</v>
      </c>
      <c r="B536" s="109" t="s">
        <v>1245</v>
      </c>
      <c r="C536" s="71" t="s">
        <v>1042</v>
      </c>
      <c r="D536" s="110">
        <v>44294</v>
      </c>
      <c r="E536" s="71" t="s">
        <v>1043</v>
      </c>
      <c r="F536" s="55" t="s">
        <v>13</v>
      </c>
      <c r="G536" s="71" t="s">
        <v>14</v>
      </c>
      <c r="H536" s="110">
        <v>44294</v>
      </c>
      <c r="I536" s="243">
        <v>1</v>
      </c>
      <c r="J536" s="71" t="s">
        <v>15</v>
      </c>
      <c r="K536" s="48" t="s">
        <v>13</v>
      </c>
      <c r="L536" s="55" t="s">
        <v>603</v>
      </c>
    </row>
    <row r="537" spans="1:12" ht="23.25" customHeight="1" x14ac:dyDescent="0.2">
      <c r="A537" s="71" t="s">
        <v>833</v>
      </c>
      <c r="B537" s="109" t="s">
        <v>1246</v>
      </c>
      <c r="C537" s="71" t="s">
        <v>1042</v>
      </c>
      <c r="D537" s="110">
        <v>44294</v>
      </c>
      <c r="E537" s="71" t="s">
        <v>1043</v>
      </c>
      <c r="F537" s="55" t="s">
        <v>13</v>
      </c>
      <c r="G537" s="71" t="s">
        <v>14</v>
      </c>
      <c r="H537" s="110">
        <v>44294</v>
      </c>
      <c r="I537" s="243">
        <v>1</v>
      </c>
      <c r="J537" s="71" t="s">
        <v>15</v>
      </c>
      <c r="K537" s="48" t="s">
        <v>13</v>
      </c>
      <c r="L537" s="55" t="s">
        <v>603</v>
      </c>
    </row>
    <row r="538" spans="1:12" ht="23.25" customHeight="1" x14ac:dyDescent="0.2">
      <c r="A538" s="71" t="s">
        <v>833</v>
      </c>
      <c r="B538" s="109" t="s">
        <v>1247</v>
      </c>
      <c r="C538" s="71" t="s">
        <v>1042</v>
      </c>
      <c r="D538" s="110">
        <v>44294</v>
      </c>
      <c r="E538" s="71" t="s">
        <v>1043</v>
      </c>
      <c r="F538" s="55" t="s">
        <v>13</v>
      </c>
      <c r="G538" s="71" t="s">
        <v>14</v>
      </c>
      <c r="H538" s="110">
        <v>44294</v>
      </c>
      <c r="I538" s="243">
        <v>1</v>
      </c>
      <c r="J538" s="71" t="s">
        <v>15</v>
      </c>
      <c r="K538" s="48" t="s">
        <v>13</v>
      </c>
      <c r="L538" s="55" t="s">
        <v>603</v>
      </c>
    </row>
    <row r="539" spans="1:12" ht="23.25" customHeight="1" x14ac:dyDescent="0.2">
      <c r="A539" s="71" t="s">
        <v>833</v>
      </c>
      <c r="B539" s="109" t="s">
        <v>1248</v>
      </c>
      <c r="C539" s="71" t="s">
        <v>1042</v>
      </c>
      <c r="D539" s="110">
        <v>44294</v>
      </c>
      <c r="E539" s="71" t="s">
        <v>1043</v>
      </c>
      <c r="F539" s="55" t="s">
        <v>13</v>
      </c>
      <c r="G539" s="71" t="s">
        <v>14</v>
      </c>
      <c r="H539" s="110">
        <v>44294</v>
      </c>
      <c r="I539" s="243">
        <v>1</v>
      </c>
      <c r="J539" s="71" t="s">
        <v>15</v>
      </c>
      <c r="K539" s="48" t="s">
        <v>13</v>
      </c>
      <c r="L539" s="55" t="s">
        <v>603</v>
      </c>
    </row>
    <row r="540" spans="1:12" ht="45.75" customHeight="1" x14ac:dyDescent="0.2">
      <c r="A540" s="71" t="s">
        <v>833</v>
      </c>
      <c r="B540" s="109" t="s">
        <v>1249</v>
      </c>
      <c r="C540" s="48" t="s">
        <v>56</v>
      </c>
      <c r="D540" s="110">
        <v>44298</v>
      </c>
      <c r="E540" s="71" t="s">
        <v>1172</v>
      </c>
      <c r="F540" s="55" t="s">
        <v>13</v>
      </c>
      <c r="G540" s="71" t="s">
        <v>14</v>
      </c>
      <c r="H540" s="110">
        <v>44298</v>
      </c>
      <c r="I540" s="243">
        <v>1</v>
      </c>
      <c r="J540" s="71" t="s">
        <v>1053</v>
      </c>
      <c r="K540" s="48" t="s">
        <v>13</v>
      </c>
      <c r="L540" s="71" t="s">
        <v>575</v>
      </c>
    </row>
    <row r="541" spans="1:12" ht="45.75" customHeight="1" x14ac:dyDescent="0.2">
      <c r="A541" s="71" t="s">
        <v>833</v>
      </c>
      <c r="B541" s="109" t="s">
        <v>1250</v>
      </c>
      <c r="C541" s="48" t="s">
        <v>56</v>
      </c>
      <c r="D541" s="110">
        <v>44298</v>
      </c>
      <c r="E541" s="71" t="s">
        <v>1251</v>
      </c>
      <c r="F541" s="55" t="s">
        <v>13</v>
      </c>
      <c r="G541" s="71" t="s">
        <v>14</v>
      </c>
      <c r="H541" s="110">
        <v>44298</v>
      </c>
      <c r="I541" s="243">
        <v>1</v>
      </c>
      <c r="J541" s="71" t="s">
        <v>1053</v>
      </c>
      <c r="K541" s="48" t="s">
        <v>13</v>
      </c>
      <c r="L541" s="71" t="s">
        <v>575</v>
      </c>
    </row>
    <row r="542" spans="1:12" ht="45.75" customHeight="1" x14ac:dyDescent="0.2">
      <c r="A542" s="71" t="s">
        <v>833</v>
      </c>
      <c r="B542" s="111" t="s">
        <v>1252</v>
      </c>
      <c r="C542" s="48" t="s">
        <v>56</v>
      </c>
      <c r="D542" s="110">
        <v>44298</v>
      </c>
      <c r="E542" s="71" t="s">
        <v>1253</v>
      </c>
      <c r="F542" s="55" t="s">
        <v>13</v>
      </c>
      <c r="G542" s="71" t="s">
        <v>14</v>
      </c>
      <c r="H542" s="110">
        <v>44299</v>
      </c>
      <c r="I542" s="243">
        <v>1</v>
      </c>
      <c r="J542" s="71">
        <v>200</v>
      </c>
      <c r="K542" s="48" t="s">
        <v>13</v>
      </c>
      <c r="L542" s="55" t="s">
        <v>603</v>
      </c>
    </row>
    <row r="543" spans="1:12" ht="45.75" customHeight="1" x14ac:dyDescent="0.2">
      <c r="A543" s="71" t="s">
        <v>833</v>
      </c>
      <c r="B543" s="111" t="s">
        <v>1254</v>
      </c>
      <c r="C543" s="48" t="s">
        <v>56</v>
      </c>
      <c r="D543" s="110">
        <v>44298</v>
      </c>
      <c r="E543" s="71" t="s">
        <v>1255</v>
      </c>
      <c r="F543" s="55" t="s">
        <v>13</v>
      </c>
      <c r="G543" s="71" t="s">
        <v>14</v>
      </c>
      <c r="H543" s="110">
        <v>44299</v>
      </c>
      <c r="I543" s="243">
        <v>1</v>
      </c>
      <c r="J543" s="71">
        <v>200</v>
      </c>
      <c r="K543" s="48" t="s">
        <v>13</v>
      </c>
      <c r="L543" s="55" t="s">
        <v>603</v>
      </c>
    </row>
    <row r="544" spans="1:12" ht="45.75" customHeight="1" x14ac:dyDescent="0.2">
      <c r="A544" s="71" t="s">
        <v>833</v>
      </c>
      <c r="B544" s="111" t="s">
        <v>1256</v>
      </c>
      <c r="C544" s="48" t="s">
        <v>56</v>
      </c>
      <c r="D544" s="110">
        <v>44298</v>
      </c>
      <c r="E544" s="71" t="s">
        <v>1257</v>
      </c>
      <c r="F544" s="55" t="s">
        <v>13</v>
      </c>
      <c r="G544" s="71" t="s">
        <v>14</v>
      </c>
      <c r="H544" s="110">
        <v>44299</v>
      </c>
      <c r="I544" s="243">
        <v>1</v>
      </c>
      <c r="J544" s="71">
        <v>200</v>
      </c>
      <c r="K544" s="48" t="s">
        <v>13</v>
      </c>
      <c r="L544" s="55" t="s">
        <v>603</v>
      </c>
    </row>
    <row r="545" spans="1:12" ht="45.75" customHeight="1" x14ac:dyDescent="0.2">
      <c r="A545" s="71" t="s">
        <v>833</v>
      </c>
      <c r="B545" s="111" t="s">
        <v>1258</v>
      </c>
      <c r="C545" s="48" t="s">
        <v>56</v>
      </c>
      <c r="D545" s="110">
        <v>44298</v>
      </c>
      <c r="E545" s="71" t="s">
        <v>1259</v>
      </c>
      <c r="F545" s="55" t="s">
        <v>13</v>
      </c>
      <c r="G545" s="71" t="s">
        <v>14</v>
      </c>
      <c r="H545" s="110">
        <v>44299</v>
      </c>
      <c r="I545" s="243">
        <v>1</v>
      </c>
      <c r="J545" s="71">
        <v>220</v>
      </c>
      <c r="K545" s="48" t="s">
        <v>13</v>
      </c>
      <c r="L545" s="55" t="s">
        <v>603</v>
      </c>
    </row>
    <row r="546" spans="1:12" ht="45.75" customHeight="1" x14ac:dyDescent="0.2">
      <c r="A546" s="71" t="s">
        <v>833</v>
      </c>
      <c r="B546" s="109" t="s">
        <v>1260</v>
      </c>
      <c r="C546" s="48" t="s">
        <v>56</v>
      </c>
      <c r="D546" s="110">
        <v>44299</v>
      </c>
      <c r="E546" s="71" t="s">
        <v>1172</v>
      </c>
      <c r="F546" s="55" t="s">
        <v>13</v>
      </c>
      <c r="G546" s="71" t="s">
        <v>14</v>
      </c>
      <c r="H546" s="110">
        <v>44299</v>
      </c>
      <c r="I546" s="243">
        <v>1</v>
      </c>
      <c r="J546" s="71" t="s">
        <v>1053</v>
      </c>
      <c r="K546" s="48" t="s">
        <v>13</v>
      </c>
      <c r="L546" s="71" t="s">
        <v>575</v>
      </c>
    </row>
    <row r="547" spans="1:12" ht="45.75" customHeight="1" x14ac:dyDescent="0.2">
      <c r="A547" s="71" t="s">
        <v>833</v>
      </c>
      <c r="B547" s="105" t="s">
        <v>883</v>
      </c>
      <c r="C547" s="48" t="s">
        <v>56</v>
      </c>
      <c r="D547" s="98">
        <v>44299</v>
      </c>
      <c r="E547" s="106" t="s">
        <v>884</v>
      </c>
      <c r="F547" s="55" t="s">
        <v>13</v>
      </c>
      <c r="G547" s="71" t="s">
        <v>14</v>
      </c>
      <c r="H547" s="98">
        <v>44299</v>
      </c>
      <c r="I547" s="243">
        <v>1</v>
      </c>
      <c r="J547" s="48" t="s">
        <v>15</v>
      </c>
      <c r="K547" s="48" t="s">
        <v>13</v>
      </c>
      <c r="L547" s="55" t="s">
        <v>603</v>
      </c>
    </row>
    <row r="548" spans="1:12" ht="27" customHeight="1" x14ac:dyDescent="0.2">
      <c r="A548" s="71" t="s">
        <v>833</v>
      </c>
      <c r="B548" s="109" t="s">
        <v>1261</v>
      </c>
      <c r="C548" s="71" t="s">
        <v>61</v>
      </c>
      <c r="D548" s="110">
        <v>44299</v>
      </c>
      <c r="E548" s="71" t="s">
        <v>1050</v>
      </c>
      <c r="F548" s="71"/>
      <c r="G548" s="71" t="s">
        <v>14</v>
      </c>
      <c r="H548" s="110">
        <v>44299</v>
      </c>
      <c r="I548" s="243">
        <v>1</v>
      </c>
      <c r="J548" s="71">
        <v>200</v>
      </c>
      <c r="K548" s="48" t="s">
        <v>13</v>
      </c>
      <c r="L548" s="55" t="s">
        <v>603</v>
      </c>
    </row>
    <row r="549" spans="1:12" ht="27" customHeight="1" x14ac:dyDescent="0.2">
      <c r="A549" s="71" t="s">
        <v>833</v>
      </c>
      <c r="B549" s="105" t="s">
        <v>885</v>
      </c>
      <c r="C549" s="48" t="s">
        <v>56</v>
      </c>
      <c r="D549" s="98">
        <v>44300</v>
      </c>
      <c r="E549" s="106" t="s">
        <v>886</v>
      </c>
      <c r="F549" s="55" t="s">
        <v>13</v>
      </c>
      <c r="G549" s="71" t="s">
        <v>14</v>
      </c>
      <c r="H549" s="98">
        <v>44300</v>
      </c>
      <c r="I549" s="243">
        <v>1</v>
      </c>
      <c r="J549" s="48" t="s">
        <v>15</v>
      </c>
      <c r="K549" s="48" t="s">
        <v>13</v>
      </c>
      <c r="L549" s="55" t="s">
        <v>603</v>
      </c>
    </row>
    <row r="550" spans="1:12" ht="27" customHeight="1" x14ac:dyDescent="0.2">
      <c r="A550" s="71" t="s">
        <v>833</v>
      </c>
      <c r="B550" s="109" t="s">
        <v>1262</v>
      </c>
      <c r="C550" s="71" t="s">
        <v>1042</v>
      </c>
      <c r="D550" s="110">
        <v>44300</v>
      </c>
      <c r="E550" s="71" t="s">
        <v>1043</v>
      </c>
      <c r="F550" s="55" t="s">
        <v>13</v>
      </c>
      <c r="G550" s="71" t="s">
        <v>14</v>
      </c>
      <c r="H550" s="110">
        <v>44300</v>
      </c>
      <c r="I550" s="243">
        <v>1</v>
      </c>
      <c r="J550" s="71">
        <v>175</v>
      </c>
      <c r="K550" s="48" t="s">
        <v>13</v>
      </c>
      <c r="L550" s="55" t="s">
        <v>603</v>
      </c>
    </row>
    <row r="551" spans="1:12" ht="45.75" customHeight="1" x14ac:dyDescent="0.2">
      <c r="A551" s="71" t="s">
        <v>833</v>
      </c>
      <c r="B551" s="109" t="s">
        <v>1263</v>
      </c>
      <c r="C551" s="48" t="s">
        <v>56</v>
      </c>
      <c r="D551" s="110">
        <v>44300</v>
      </c>
      <c r="E551" s="71" t="s">
        <v>1251</v>
      </c>
      <c r="F551" s="55" t="s">
        <v>13</v>
      </c>
      <c r="G551" s="71" t="s">
        <v>14</v>
      </c>
      <c r="H551" s="110">
        <v>44300</v>
      </c>
      <c r="I551" s="243">
        <v>1</v>
      </c>
      <c r="J551" s="71" t="s">
        <v>1053</v>
      </c>
      <c r="K551" s="48" t="s">
        <v>13</v>
      </c>
      <c r="L551" s="71" t="s">
        <v>575</v>
      </c>
    </row>
    <row r="552" spans="1:12" ht="45.75" customHeight="1" x14ac:dyDescent="0.2">
      <c r="A552" s="71" t="s">
        <v>833</v>
      </c>
      <c r="B552" s="109" t="s">
        <v>1264</v>
      </c>
      <c r="C552" s="48" t="s">
        <v>56</v>
      </c>
      <c r="D552" s="110">
        <v>44301</v>
      </c>
      <c r="E552" s="71" t="s">
        <v>1158</v>
      </c>
      <c r="F552" s="55" t="s">
        <v>13</v>
      </c>
      <c r="G552" s="71" t="s">
        <v>14</v>
      </c>
      <c r="H552" s="110">
        <v>44301</v>
      </c>
      <c r="I552" s="243">
        <v>1</v>
      </c>
      <c r="J552" s="71" t="s">
        <v>1053</v>
      </c>
      <c r="K552" s="48" t="s">
        <v>13</v>
      </c>
      <c r="L552" s="71" t="s">
        <v>575</v>
      </c>
    </row>
    <row r="553" spans="1:12" ht="33.75" customHeight="1" thickBot="1" x14ac:dyDescent="0.25">
      <c r="A553" s="71" t="s">
        <v>833</v>
      </c>
      <c r="B553" s="109" t="s">
        <v>1265</v>
      </c>
      <c r="C553" s="71" t="s">
        <v>61</v>
      </c>
      <c r="D553" s="110">
        <v>44301</v>
      </c>
      <c r="E553" s="71" t="s">
        <v>1050</v>
      </c>
      <c r="F553" s="71"/>
      <c r="G553" s="71" t="s">
        <v>14</v>
      </c>
      <c r="H553" s="110">
        <v>44302</v>
      </c>
      <c r="I553" s="243">
        <v>1</v>
      </c>
      <c r="J553" s="71">
        <v>200</v>
      </c>
      <c r="K553" s="48" t="s">
        <v>13</v>
      </c>
      <c r="L553" s="55" t="s">
        <v>603</v>
      </c>
    </row>
    <row r="554" spans="1:12" ht="29.25" customHeight="1" thickBot="1" x14ac:dyDescent="0.25">
      <c r="A554" s="71" t="s">
        <v>833</v>
      </c>
      <c r="B554" s="109" t="s">
        <v>1266</v>
      </c>
      <c r="C554" s="48" t="s">
        <v>56</v>
      </c>
      <c r="D554" s="110">
        <v>44302</v>
      </c>
      <c r="E554" s="71" t="s">
        <v>1075</v>
      </c>
      <c r="F554" s="55" t="s">
        <v>13</v>
      </c>
      <c r="G554" s="71" t="s">
        <v>14</v>
      </c>
      <c r="H554" s="115">
        <v>44306</v>
      </c>
      <c r="I554" s="243">
        <v>2</v>
      </c>
      <c r="J554" s="71">
        <v>300</v>
      </c>
      <c r="K554" s="48" t="s">
        <v>13</v>
      </c>
      <c r="L554" s="71" t="s">
        <v>1267</v>
      </c>
    </row>
    <row r="555" spans="1:12" ht="29.25" customHeight="1" x14ac:dyDescent="0.2">
      <c r="A555" s="71" t="s">
        <v>833</v>
      </c>
      <c r="B555" s="109" t="s">
        <v>1268</v>
      </c>
      <c r="C555" s="71" t="s">
        <v>61</v>
      </c>
      <c r="D555" s="110">
        <v>44306</v>
      </c>
      <c r="E555" s="71" t="s">
        <v>1050</v>
      </c>
      <c r="F555" s="71"/>
      <c r="G555" s="71" t="s">
        <v>14</v>
      </c>
      <c r="H555" s="110">
        <v>44308</v>
      </c>
      <c r="I555" s="243">
        <v>2</v>
      </c>
      <c r="J555" s="71">
        <v>200</v>
      </c>
      <c r="K555" s="48" t="s">
        <v>13</v>
      </c>
      <c r="L555" s="55" t="s">
        <v>603</v>
      </c>
    </row>
    <row r="556" spans="1:12" ht="29.25" customHeight="1" x14ac:dyDescent="0.2">
      <c r="A556" s="71" t="s">
        <v>833</v>
      </c>
      <c r="B556" s="109" t="s">
        <v>1269</v>
      </c>
      <c r="C556" s="71" t="s">
        <v>61</v>
      </c>
      <c r="D556" s="110">
        <v>44306</v>
      </c>
      <c r="E556" s="71" t="s">
        <v>1050</v>
      </c>
      <c r="F556" s="71"/>
      <c r="G556" s="71" t="s">
        <v>14</v>
      </c>
      <c r="H556" s="110">
        <v>44314</v>
      </c>
      <c r="I556" s="243">
        <v>6</v>
      </c>
      <c r="J556" s="71">
        <v>200</v>
      </c>
      <c r="K556" s="48" t="s">
        <v>13</v>
      </c>
      <c r="L556" s="55" t="s">
        <v>603</v>
      </c>
    </row>
    <row r="557" spans="1:12" ht="34.5" customHeight="1" x14ac:dyDescent="0.2">
      <c r="A557" s="71" t="s">
        <v>833</v>
      </c>
      <c r="B557" s="109" t="s">
        <v>1270</v>
      </c>
      <c r="C557" s="48" t="s">
        <v>56</v>
      </c>
      <c r="D557" s="110">
        <v>44306</v>
      </c>
      <c r="E557" s="71" t="s">
        <v>1075</v>
      </c>
      <c r="F557" s="55" t="s">
        <v>13</v>
      </c>
      <c r="G557" s="71" t="s">
        <v>14</v>
      </c>
      <c r="H557" s="110">
        <v>44308</v>
      </c>
      <c r="I557" s="243">
        <v>2</v>
      </c>
      <c r="J557" s="71" t="s">
        <v>1053</v>
      </c>
      <c r="K557" s="48" t="s">
        <v>13</v>
      </c>
      <c r="L557" s="71" t="s">
        <v>1271</v>
      </c>
    </row>
    <row r="558" spans="1:12" ht="34.5" customHeight="1" x14ac:dyDescent="0.2">
      <c r="A558" s="71" t="s">
        <v>833</v>
      </c>
      <c r="B558" s="109" t="s">
        <v>1272</v>
      </c>
      <c r="C558" s="48" t="s">
        <v>56</v>
      </c>
      <c r="D558" s="110">
        <v>44306</v>
      </c>
      <c r="E558" s="71" t="s">
        <v>1075</v>
      </c>
      <c r="F558" s="55" t="s">
        <v>13</v>
      </c>
      <c r="G558" s="71" t="s">
        <v>14</v>
      </c>
      <c r="H558" s="110">
        <v>44313</v>
      </c>
      <c r="I558" s="243">
        <v>5</v>
      </c>
      <c r="J558" s="71">
        <v>200</v>
      </c>
      <c r="K558" s="48" t="s">
        <v>13</v>
      </c>
      <c r="L558" s="71" t="s">
        <v>1273</v>
      </c>
    </row>
    <row r="559" spans="1:12" ht="45.75" customHeight="1" x14ac:dyDescent="0.2">
      <c r="A559" s="71" t="s">
        <v>833</v>
      </c>
      <c r="B559" s="111" t="s">
        <v>1274</v>
      </c>
      <c r="C559" s="48" t="s">
        <v>56</v>
      </c>
      <c r="D559" s="110">
        <v>44306</v>
      </c>
      <c r="E559" s="71" t="s">
        <v>1275</v>
      </c>
      <c r="F559" s="55" t="s">
        <v>13</v>
      </c>
      <c r="G559" s="71" t="s">
        <v>14</v>
      </c>
      <c r="H559" s="110">
        <v>44307</v>
      </c>
      <c r="I559" s="243">
        <v>1</v>
      </c>
      <c r="J559" s="71">
        <v>485</v>
      </c>
      <c r="K559" s="48" t="s">
        <v>13</v>
      </c>
      <c r="L559" s="55" t="s">
        <v>603</v>
      </c>
    </row>
    <row r="560" spans="1:12" ht="45.75" customHeight="1" x14ac:dyDescent="0.2">
      <c r="A560" s="71" t="s">
        <v>833</v>
      </c>
      <c r="B560" s="111" t="s">
        <v>1276</v>
      </c>
      <c r="C560" s="48" t="s">
        <v>56</v>
      </c>
      <c r="D560" s="110">
        <v>44306</v>
      </c>
      <c r="E560" s="71" t="s">
        <v>1277</v>
      </c>
      <c r="F560" s="55" t="s">
        <v>13</v>
      </c>
      <c r="G560" s="71" t="s">
        <v>14</v>
      </c>
      <c r="H560" s="110">
        <v>44307</v>
      </c>
      <c r="I560" s="243">
        <v>1</v>
      </c>
      <c r="J560" s="71">
        <v>200</v>
      </c>
      <c r="K560" s="48" t="s">
        <v>13</v>
      </c>
      <c r="L560" s="55" t="s">
        <v>603</v>
      </c>
    </row>
    <row r="561" spans="1:12" ht="45.75" customHeight="1" x14ac:dyDescent="0.2">
      <c r="A561" s="71" t="s">
        <v>833</v>
      </c>
      <c r="B561" s="111" t="s">
        <v>1278</v>
      </c>
      <c r="C561" s="48" t="s">
        <v>56</v>
      </c>
      <c r="D561" s="110">
        <v>44306</v>
      </c>
      <c r="E561" s="71" t="s">
        <v>1279</v>
      </c>
      <c r="F561" s="55" t="s">
        <v>13</v>
      </c>
      <c r="G561" s="71" t="s">
        <v>14</v>
      </c>
      <c r="H561" s="110">
        <v>44307</v>
      </c>
      <c r="I561" s="243">
        <v>1</v>
      </c>
      <c r="J561" s="71">
        <v>20</v>
      </c>
      <c r="K561" s="48" t="s">
        <v>13</v>
      </c>
      <c r="L561" s="55" t="s">
        <v>603</v>
      </c>
    </row>
    <row r="562" spans="1:12" ht="45.75" customHeight="1" x14ac:dyDescent="0.2">
      <c r="A562" s="71" t="s">
        <v>833</v>
      </c>
      <c r="B562" s="111" t="s">
        <v>1280</v>
      </c>
      <c r="C562" s="48" t="s">
        <v>56</v>
      </c>
      <c r="D562" s="110">
        <v>44306</v>
      </c>
      <c r="E562" s="71" t="s">
        <v>1281</v>
      </c>
      <c r="F562" s="55" t="s">
        <v>13</v>
      </c>
      <c r="G562" s="71" t="s">
        <v>14</v>
      </c>
      <c r="H562" s="110">
        <v>44307</v>
      </c>
      <c r="I562" s="243">
        <v>1</v>
      </c>
      <c r="J562" s="71">
        <v>20</v>
      </c>
      <c r="K562" s="48" t="s">
        <v>13</v>
      </c>
      <c r="L562" s="55" t="s">
        <v>603</v>
      </c>
    </row>
    <row r="563" spans="1:12" ht="45.75" customHeight="1" x14ac:dyDescent="0.2">
      <c r="A563" s="71" t="s">
        <v>833</v>
      </c>
      <c r="B563" s="111" t="s">
        <v>1282</v>
      </c>
      <c r="C563" s="48" t="s">
        <v>56</v>
      </c>
      <c r="D563" s="110">
        <v>44306</v>
      </c>
      <c r="E563" s="71" t="s">
        <v>1283</v>
      </c>
      <c r="F563" s="55" t="s">
        <v>13</v>
      </c>
      <c r="G563" s="71" t="s">
        <v>14</v>
      </c>
      <c r="H563" s="110">
        <v>44307</v>
      </c>
      <c r="I563" s="243">
        <v>1</v>
      </c>
      <c r="J563" s="71">
        <v>20</v>
      </c>
      <c r="K563" s="48" t="s">
        <v>13</v>
      </c>
      <c r="L563" s="55" t="s">
        <v>603</v>
      </c>
    </row>
    <row r="564" spans="1:12" ht="45.75" customHeight="1" x14ac:dyDescent="0.2">
      <c r="A564" s="55" t="s">
        <v>833</v>
      </c>
      <c r="B564" s="113" t="s">
        <v>1284</v>
      </c>
      <c r="C564" s="48" t="s">
        <v>56</v>
      </c>
      <c r="D564" s="114">
        <v>44306</v>
      </c>
      <c r="E564" s="55" t="s">
        <v>1285</v>
      </c>
      <c r="F564" s="55" t="s">
        <v>13</v>
      </c>
      <c r="G564" s="71" t="s">
        <v>14</v>
      </c>
      <c r="H564" s="114">
        <v>44306</v>
      </c>
      <c r="I564" s="243">
        <v>1</v>
      </c>
      <c r="J564" s="48" t="s">
        <v>15</v>
      </c>
      <c r="K564" s="48" t="s">
        <v>13</v>
      </c>
      <c r="L564" s="55" t="s">
        <v>603</v>
      </c>
    </row>
    <row r="565" spans="1:12" ht="45.75" customHeight="1" x14ac:dyDescent="0.2">
      <c r="A565" s="71" t="s">
        <v>833</v>
      </c>
      <c r="B565" s="105" t="s">
        <v>887</v>
      </c>
      <c r="C565" s="48" t="s">
        <v>56</v>
      </c>
      <c r="D565" s="98">
        <v>44307</v>
      </c>
      <c r="E565" s="106" t="s">
        <v>888</v>
      </c>
      <c r="F565" s="55" t="s">
        <v>13</v>
      </c>
      <c r="G565" s="71" t="s">
        <v>14</v>
      </c>
      <c r="H565" s="98">
        <v>44307</v>
      </c>
      <c r="I565" s="243">
        <v>1</v>
      </c>
      <c r="J565" s="48" t="s">
        <v>15</v>
      </c>
      <c r="K565" s="48" t="s">
        <v>13</v>
      </c>
      <c r="L565" s="55" t="s">
        <v>603</v>
      </c>
    </row>
    <row r="566" spans="1:12" ht="35.25" customHeight="1" x14ac:dyDescent="0.2">
      <c r="A566" s="71" t="s">
        <v>833</v>
      </c>
      <c r="B566" s="109" t="s">
        <v>1286</v>
      </c>
      <c r="C566" s="48" t="s">
        <v>56</v>
      </c>
      <c r="D566" s="110">
        <v>44307</v>
      </c>
      <c r="E566" s="71" t="s">
        <v>1075</v>
      </c>
      <c r="F566" s="55" t="s">
        <v>13</v>
      </c>
      <c r="G566" s="71" t="s">
        <v>14</v>
      </c>
      <c r="H566" s="110">
        <v>44307</v>
      </c>
      <c r="I566" s="243">
        <v>1</v>
      </c>
      <c r="J566" s="71">
        <v>300</v>
      </c>
      <c r="K566" s="48" t="s">
        <v>13</v>
      </c>
      <c r="L566" s="71" t="s">
        <v>1287</v>
      </c>
    </row>
    <row r="567" spans="1:12" ht="45.75" customHeight="1" x14ac:dyDescent="0.2">
      <c r="A567" s="71" t="s">
        <v>833</v>
      </c>
      <c r="B567" s="105" t="s">
        <v>889</v>
      </c>
      <c r="C567" s="48" t="s">
        <v>56</v>
      </c>
      <c r="D567" s="98">
        <v>44308</v>
      </c>
      <c r="E567" s="106" t="s">
        <v>890</v>
      </c>
      <c r="F567" s="55" t="s">
        <v>13</v>
      </c>
      <c r="G567" s="71" t="s">
        <v>14</v>
      </c>
      <c r="H567" s="98">
        <v>44308</v>
      </c>
      <c r="I567" s="243">
        <v>1</v>
      </c>
      <c r="J567" s="48" t="s">
        <v>15</v>
      </c>
      <c r="K567" s="48" t="s">
        <v>13</v>
      </c>
      <c r="L567" s="55" t="s">
        <v>603</v>
      </c>
    </row>
    <row r="568" spans="1:12" ht="33.75" customHeight="1" x14ac:dyDescent="0.2">
      <c r="A568" s="71" t="s">
        <v>833</v>
      </c>
      <c r="B568" s="109" t="s">
        <v>1288</v>
      </c>
      <c r="C568" s="71" t="s">
        <v>1042</v>
      </c>
      <c r="D568" s="110">
        <v>44308</v>
      </c>
      <c r="E568" s="71" t="s">
        <v>1043</v>
      </c>
      <c r="F568" s="55" t="s">
        <v>13</v>
      </c>
      <c r="G568" s="71" t="s">
        <v>14</v>
      </c>
      <c r="H568" s="110">
        <v>44308</v>
      </c>
      <c r="I568" s="243">
        <v>1</v>
      </c>
      <c r="J568" s="71">
        <v>400</v>
      </c>
      <c r="K568" s="48" t="s">
        <v>13</v>
      </c>
      <c r="L568" s="55" t="s">
        <v>603</v>
      </c>
    </row>
    <row r="569" spans="1:12" ht="45.75" customHeight="1" x14ac:dyDescent="0.2">
      <c r="A569" s="71" t="s">
        <v>833</v>
      </c>
      <c r="B569" s="111" t="s">
        <v>1289</v>
      </c>
      <c r="C569" s="48" t="s">
        <v>56</v>
      </c>
      <c r="D569" s="110">
        <v>44308</v>
      </c>
      <c r="E569" s="71" t="s">
        <v>1290</v>
      </c>
      <c r="F569" s="55" t="s">
        <v>13</v>
      </c>
      <c r="G569" s="71" t="s">
        <v>14</v>
      </c>
      <c r="H569" s="110">
        <v>44310</v>
      </c>
      <c r="I569" s="243">
        <v>1</v>
      </c>
      <c r="J569" s="71">
        <v>485</v>
      </c>
      <c r="K569" s="48" t="s">
        <v>13</v>
      </c>
      <c r="L569" s="55" t="s">
        <v>603</v>
      </c>
    </row>
    <row r="570" spans="1:12" ht="45.75" customHeight="1" x14ac:dyDescent="0.2">
      <c r="A570" s="71" t="s">
        <v>833</v>
      </c>
      <c r="B570" s="111" t="s">
        <v>1291</v>
      </c>
      <c r="C570" s="48" t="s">
        <v>56</v>
      </c>
      <c r="D570" s="110">
        <v>44308</v>
      </c>
      <c r="E570" s="71" t="s">
        <v>1292</v>
      </c>
      <c r="F570" s="55" t="s">
        <v>13</v>
      </c>
      <c r="G570" s="71" t="s">
        <v>14</v>
      </c>
      <c r="H570" s="110">
        <v>44310</v>
      </c>
      <c r="I570" s="243">
        <v>1</v>
      </c>
      <c r="J570" s="71">
        <v>200</v>
      </c>
      <c r="K570" s="48" t="s">
        <v>13</v>
      </c>
      <c r="L570" s="55" t="s">
        <v>603</v>
      </c>
    </row>
    <row r="571" spans="1:12" ht="45.75" customHeight="1" x14ac:dyDescent="0.2">
      <c r="A571" s="71" t="s">
        <v>833</v>
      </c>
      <c r="B571" s="138" t="s">
        <v>1293</v>
      </c>
      <c r="C571" s="48" t="s">
        <v>56</v>
      </c>
      <c r="D571" s="110">
        <v>44308</v>
      </c>
      <c r="E571" s="71" t="s">
        <v>1063</v>
      </c>
      <c r="F571" s="55" t="s">
        <v>13</v>
      </c>
      <c r="G571" s="71" t="s">
        <v>14</v>
      </c>
      <c r="H571" s="110">
        <v>44308</v>
      </c>
      <c r="I571" s="243">
        <v>1</v>
      </c>
      <c r="J571" s="71" t="s">
        <v>15</v>
      </c>
      <c r="K571" s="48" t="s">
        <v>13</v>
      </c>
      <c r="L571" s="55" t="s">
        <v>603</v>
      </c>
    </row>
    <row r="572" spans="1:12" ht="32.25" customHeight="1" x14ac:dyDescent="0.2">
      <c r="A572" s="71" t="s">
        <v>833</v>
      </c>
      <c r="B572" s="116" t="s">
        <v>1294</v>
      </c>
      <c r="C572" s="71" t="s">
        <v>1042</v>
      </c>
      <c r="D572" s="121">
        <v>44309</v>
      </c>
      <c r="E572" s="117" t="s">
        <v>1043</v>
      </c>
      <c r="F572" s="55" t="s">
        <v>13</v>
      </c>
      <c r="G572" s="71" t="s">
        <v>14</v>
      </c>
      <c r="H572" s="121">
        <v>44313</v>
      </c>
      <c r="I572" s="243">
        <v>2</v>
      </c>
      <c r="J572" s="117" t="s">
        <v>15</v>
      </c>
      <c r="K572" s="48" t="s">
        <v>13</v>
      </c>
      <c r="L572" s="55" t="s">
        <v>603</v>
      </c>
    </row>
    <row r="573" spans="1:12" ht="45.75" customHeight="1" x14ac:dyDescent="0.2">
      <c r="A573" s="71" t="s">
        <v>833</v>
      </c>
      <c r="B573" s="118" t="s">
        <v>891</v>
      </c>
      <c r="C573" s="48" t="s">
        <v>56</v>
      </c>
      <c r="D573" s="119">
        <v>44312</v>
      </c>
      <c r="E573" s="120" t="s">
        <v>892</v>
      </c>
      <c r="F573" s="55" t="s">
        <v>13</v>
      </c>
      <c r="G573" s="71" t="s">
        <v>14</v>
      </c>
      <c r="H573" s="119">
        <v>44312</v>
      </c>
      <c r="I573" s="243">
        <v>1</v>
      </c>
      <c r="J573" s="125" t="s">
        <v>15</v>
      </c>
      <c r="K573" s="48" t="s">
        <v>13</v>
      </c>
      <c r="L573" s="55" t="s">
        <v>603</v>
      </c>
    </row>
    <row r="574" spans="1:12" ht="45.75" customHeight="1" x14ac:dyDescent="0.2">
      <c r="A574" s="71" t="s">
        <v>833</v>
      </c>
      <c r="B574" s="118" t="s">
        <v>893</v>
      </c>
      <c r="C574" s="48" t="s">
        <v>56</v>
      </c>
      <c r="D574" s="119">
        <v>44312</v>
      </c>
      <c r="E574" s="120" t="s">
        <v>894</v>
      </c>
      <c r="F574" s="55" t="s">
        <v>13</v>
      </c>
      <c r="G574" s="71" t="s">
        <v>14</v>
      </c>
      <c r="H574" s="119">
        <v>44313</v>
      </c>
      <c r="I574" s="243">
        <v>1</v>
      </c>
      <c r="J574" s="125" t="s">
        <v>15</v>
      </c>
      <c r="K574" s="48" t="s">
        <v>13</v>
      </c>
      <c r="L574" s="55" t="s">
        <v>603</v>
      </c>
    </row>
    <row r="575" spans="1:12" ht="25.5" customHeight="1" x14ac:dyDescent="0.2">
      <c r="A575" s="71" t="s">
        <v>833</v>
      </c>
      <c r="B575" s="116" t="s">
        <v>1295</v>
      </c>
      <c r="C575" s="71" t="s">
        <v>1042</v>
      </c>
      <c r="D575" s="121">
        <v>44313</v>
      </c>
      <c r="E575" s="117" t="s">
        <v>1043</v>
      </c>
      <c r="F575" s="55" t="s">
        <v>13</v>
      </c>
      <c r="G575" s="71" t="s">
        <v>14</v>
      </c>
      <c r="H575" s="121">
        <v>44313</v>
      </c>
      <c r="I575" s="243">
        <v>1</v>
      </c>
      <c r="J575" s="117" t="s">
        <v>15</v>
      </c>
      <c r="K575" s="48" t="s">
        <v>13</v>
      </c>
      <c r="L575" s="55" t="s">
        <v>603</v>
      </c>
    </row>
    <row r="576" spans="1:12" ht="25.5" customHeight="1" x14ac:dyDescent="0.2">
      <c r="A576" s="71" t="s">
        <v>833</v>
      </c>
      <c r="B576" s="116" t="s">
        <v>1296</v>
      </c>
      <c r="C576" s="71" t="s">
        <v>1042</v>
      </c>
      <c r="D576" s="121">
        <v>44313</v>
      </c>
      <c r="E576" s="117" t="s">
        <v>1043</v>
      </c>
      <c r="F576" s="55" t="s">
        <v>13</v>
      </c>
      <c r="G576" s="71" t="s">
        <v>14</v>
      </c>
      <c r="H576" s="121">
        <v>44322</v>
      </c>
      <c r="I576" s="243">
        <v>7</v>
      </c>
      <c r="J576" s="117" t="s">
        <v>15</v>
      </c>
      <c r="K576" s="48" t="s">
        <v>13</v>
      </c>
      <c r="L576" s="55" t="s">
        <v>603</v>
      </c>
    </row>
    <row r="577" spans="1:12" ht="45.75" customHeight="1" x14ac:dyDescent="0.2">
      <c r="A577" s="71" t="s">
        <v>833</v>
      </c>
      <c r="B577" s="116" t="s">
        <v>1297</v>
      </c>
      <c r="C577" s="48" t="s">
        <v>56</v>
      </c>
      <c r="D577" s="121">
        <v>44313</v>
      </c>
      <c r="E577" s="117" t="s">
        <v>1298</v>
      </c>
      <c r="F577" s="55" t="s">
        <v>13</v>
      </c>
      <c r="G577" s="71" t="s">
        <v>14</v>
      </c>
      <c r="H577" s="121">
        <v>44313</v>
      </c>
      <c r="I577" s="243">
        <v>1</v>
      </c>
      <c r="J577" s="117" t="s">
        <v>1053</v>
      </c>
      <c r="K577" s="48" t="s">
        <v>13</v>
      </c>
      <c r="L577" s="71" t="s">
        <v>575</v>
      </c>
    </row>
    <row r="578" spans="1:12" ht="45.75" customHeight="1" x14ac:dyDescent="0.2">
      <c r="A578" s="71" t="s">
        <v>833</v>
      </c>
      <c r="B578" s="116" t="s">
        <v>1299</v>
      </c>
      <c r="C578" s="48" t="s">
        <v>56</v>
      </c>
      <c r="D578" s="121">
        <v>44313</v>
      </c>
      <c r="E578" s="117" t="s">
        <v>1300</v>
      </c>
      <c r="F578" s="55" t="s">
        <v>13</v>
      </c>
      <c r="G578" s="71" t="s">
        <v>14</v>
      </c>
      <c r="H578" s="121">
        <v>44313</v>
      </c>
      <c r="I578" s="243">
        <v>1</v>
      </c>
      <c r="J578" s="117" t="s">
        <v>1053</v>
      </c>
      <c r="K578" s="48" t="s">
        <v>13</v>
      </c>
      <c r="L578" s="71" t="s">
        <v>575</v>
      </c>
    </row>
    <row r="579" spans="1:12" ht="45.75" customHeight="1" x14ac:dyDescent="0.2">
      <c r="A579" s="55" t="s">
        <v>833</v>
      </c>
      <c r="B579" s="122" t="s">
        <v>1301</v>
      </c>
      <c r="C579" s="48" t="s">
        <v>56</v>
      </c>
      <c r="D579" s="123">
        <v>44313</v>
      </c>
      <c r="E579" s="124" t="s">
        <v>1302</v>
      </c>
      <c r="F579" s="55" t="s">
        <v>13</v>
      </c>
      <c r="G579" s="71" t="s">
        <v>14</v>
      </c>
      <c r="H579" s="123">
        <v>44313</v>
      </c>
      <c r="I579" s="243">
        <v>1</v>
      </c>
      <c r="J579" s="125" t="s">
        <v>15</v>
      </c>
      <c r="K579" s="48" t="s">
        <v>13</v>
      </c>
      <c r="L579" s="55" t="s">
        <v>603</v>
      </c>
    </row>
    <row r="580" spans="1:12" ht="32.25" customHeight="1" x14ac:dyDescent="0.2">
      <c r="A580" s="71" t="s">
        <v>833</v>
      </c>
      <c r="B580" s="116" t="s">
        <v>1303</v>
      </c>
      <c r="C580" s="71" t="s">
        <v>61</v>
      </c>
      <c r="D580" s="121">
        <v>44314</v>
      </c>
      <c r="E580" s="117" t="s">
        <v>1050</v>
      </c>
      <c r="F580" s="71"/>
      <c r="G580" s="71" t="s">
        <v>14</v>
      </c>
      <c r="H580" s="121">
        <v>44319</v>
      </c>
      <c r="I580" s="243">
        <v>3</v>
      </c>
      <c r="J580" s="117">
        <v>200</v>
      </c>
      <c r="K580" s="48" t="s">
        <v>13</v>
      </c>
      <c r="L580" s="55" t="s">
        <v>603</v>
      </c>
    </row>
    <row r="581" spans="1:12" ht="23.25" customHeight="1" x14ac:dyDescent="0.2">
      <c r="A581" s="71" t="s">
        <v>833</v>
      </c>
      <c r="B581" s="116" t="s">
        <v>1304</v>
      </c>
      <c r="C581" s="48" t="s">
        <v>56</v>
      </c>
      <c r="D581" s="121">
        <v>44314</v>
      </c>
      <c r="E581" s="117" t="s">
        <v>1075</v>
      </c>
      <c r="F581" s="55" t="s">
        <v>13</v>
      </c>
      <c r="G581" s="71" t="s">
        <v>14</v>
      </c>
      <c r="H581" s="121">
        <v>44315</v>
      </c>
      <c r="I581" s="243">
        <v>1</v>
      </c>
      <c r="J581" s="117">
        <v>300</v>
      </c>
      <c r="K581" s="48" t="s">
        <v>13</v>
      </c>
      <c r="L581" s="71" t="s">
        <v>1305</v>
      </c>
    </row>
    <row r="582" spans="1:12" ht="23.25" customHeight="1" x14ac:dyDescent="0.2">
      <c r="A582" s="71" t="s">
        <v>833</v>
      </c>
      <c r="B582" s="116" t="s">
        <v>1306</v>
      </c>
      <c r="C582" s="48" t="s">
        <v>56</v>
      </c>
      <c r="D582" s="121">
        <v>44314</v>
      </c>
      <c r="E582" s="117" t="s">
        <v>1307</v>
      </c>
      <c r="F582" s="55" t="s">
        <v>13</v>
      </c>
      <c r="G582" s="71" t="s">
        <v>14</v>
      </c>
      <c r="H582" s="121">
        <v>44314</v>
      </c>
      <c r="I582" s="243">
        <v>1</v>
      </c>
      <c r="J582" s="117">
        <v>300</v>
      </c>
      <c r="K582" s="48" t="s">
        <v>13</v>
      </c>
      <c r="L582" s="71" t="s">
        <v>1308</v>
      </c>
    </row>
    <row r="583" spans="1:12" ht="23.25" customHeight="1" x14ac:dyDescent="0.2">
      <c r="A583" s="71" t="s">
        <v>833</v>
      </c>
      <c r="B583" s="126" t="s">
        <v>1309</v>
      </c>
      <c r="C583" s="48" t="s">
        <v>56</v>
      </c>
      <c r="D583" s="121">
        <v>44314</v>
      </c>
      <c r="E583" s="117" t="s">
        <v>1310</v>
      </c>
      <c r="F583" s="55" t="s">
        <v>13</v>
      </c>
      <c r="G583" s="71" t="s">
        <v>14</v>
      </c>
      <c r="H583" s="121">
        <v>44315</v>
      </c>
      <c r="I583" s="243">
        <v>1</v>
      </c>
      <c r="J583" s="117" t="s">
        <v>15</v>
      </c>
      <c r="K583" s="48" t="s">
        <v>13</v>
      </c>
      <c r="L583" s="55" t="s">
        <v>603</v>
      </c>
    </row>
    <row r="584" spans="1:12" ht="45.75" customHeight="1" x14ac:dyDescent="0.2">
      <c r="A584" s="71" t="s">
        <v>833</v>
      </c>
      <c r="B584" s="126" t="s">
        <v>1311</v>
      </c>
      <c r="C584" s="48" t="s">
        <v>56</v>
      </c>
      <c r="D584" s="121">
        <v>44314</v>
      </c>
      <c r="E584" s="117" t="s">
        <v>1312</v>
      </c>
      <c r="F584" s="55" t="s">
        <v>13</v>
      </c>
      <c r="G584" s="71" t="s">
        <v>14</v>
      </c>
      <c r="H584" s="121">
        <v>44315</v>
      </c>
      <c r="I584" s="243">
        <v>1</v>
      </c>
      <c r="J584" s="117">
        <v>85</v>
      </c>
      <c r="K584" s="48" t="s">
        <v>13</v>
      </c>
      <c r="L584" s="55" t="s">
        <v>603</v>
      </c>
    </row>
    <row r="585" spans="1:12" ht="37.5" customHeight="1" x14ac:dyDescent="0.2">
      <c r="A585" s="71" t="s">
        <v>833</v>
      </c>
      <c r="B585" s="118" t="s">
        <v>895</v>
      </c>
      <c r="C585" s="48" t="s">
        <v>56</v>
      </c>
      <c r="D585" s="119">
        <v>44315</v>
      </c>
      <c r="E585" s="120" t="s">
        <v>896</v>
      </c>
      <c r="F585" s="55" t="s">
        <v>13</v>
      </c>
      <c r="G585" s="71" t="s">
        <v>14</v>
      </c>
      <c r="H585" s="119">
        <v>44316</v>
      </c>
      <c r="I585" s="243">
        <v>1</v>
      </c>
      <c r="J585" s="125" t="s">
        <v>15</v>
      </c>
      <c r="K585" s="48" t="s">
        <v>13</v>
      </c>
      <c r="L585" s="55" t="s">
        <v>603</v>
      </c>
    </row>
    <row r="586" spans="1:12" ht="45.75" customHeight="1" x14ac:dyDescent="0.2">
      <c r="A586" s="71" t="s">
        <v>833</v>
      </c>
      <c r="B586" s="126" t="s">
        <v>1313</v>
      </c>
      <c r="C586" s="48" t="s">
        <v>56</v>
      </c>
      <c r="D586" s="121">
        <v>44315</v>
      </c>
      <c r="E586" s="117" t="s">
        <v>1314</v>
      </c>
      <c r="F586" s="55" t="s">
        <v>13</v>
      </c>
      <c r="G586" s="71" t="s">
        <v>14</v>
      </c>
      <c r="H586" s="121">
        <v>44316</v>
      </c>
      <c r="I586" s="243">
        <v>1</v>
      </c>
      <c r="J586" s="117">
        <v>30</v>
      </c>
      <c r="K586" s="48" t="s">
        <v>13</v>
      </c>
      <c r="L586" s="55" t="s">
        <v>603</v>
      </c>
    </row>
    <row r="587" spans="1:12" ht="45.75" customHeight="1" x14ac:dyDescent="0.2">
      <c r="A587" s="71" t="s">
        <v>833</v>
      </c>
      <c r="B587" s="118" t="s">
        <v>897</v>
      </c>
      <c r="C587" s="48" t="s">
        <v>56</v>
      </c>
      <c r="D587" s="119">
        <v>44319</v>
      </c>
      <c r="E587" s="120" t="s">
        <v>898</v>
      </c>
      <c r="F587" s="55" t="s">
        <v>13</v>
      </c>
      <c r="G587" s="71" t="s">
        <v>14</v>
      </c>
      <c r="H587" s="119">
        <v>44320</v>
      </c>
      <c r="I587" s="243">
        <v>1</v>
      </c>
      <c r="J587" s="125" t="s">
        <v>15</v>
      </c>
      <c r="K587" s="48" t="s">
        <v>13</v>
      </c>
      <c r="L587" s="55" t="s">
        <v>603</v>
      </c>
    </row>
    <row r="588" spans="1:12" ht="45.75" customHeight="1" x14ac:dyDescent="0.2">
      <c r="A588" s="71" t="s">
        <v>833</v>
      </c>
      <c r="B588" s="126" t="s">
        <v>1315</v>
      </c>
      <c r="C588" s="48" t="s">
        <v>56</v>
      </c>
      <c r="D588" s="121">
        <v>44319</v>
      </c>
      <c r="E588" s="124" t="s">
        <v>1316</v>
      </c>
      <c r="F588" s="55" t="s">
        <v>13</v>
      </c>
      <c r="G588" s="71" t="s">
        <v>14</v>
      </c>
      <c r="H588" s="121">
        <v>44320</v>
      </c>
      <c r="I588" s="243">
        <v>1</v>
      </c>
      <c r="J588" s="117">
        <v>100</v>
      </c>
      <c r="K588" s="48" t="s">
        <v>13</v>
      </c>
      <c r="L588" s="55" t="s">
        <v>603</v>
      </c>
    </row>
    <row r="589" spans="1:12" ht="45.75" customHeight="1" x14ac:dyDescent="0.2">
      <c r="A589" s="71" t="s">
        <v>833</v>
      </c>
      <c r="B589" s="118" t="s">
        <v>899</v>
      </c>
      <c r="C589" s="48" t="s">
        <v>56</v>
      </c>
      <c r="D589" s="119">
        <v>44320</v>
      </c>
      <c r="E589" s="120" t="s">
        <v>900</v>
      </c>
      <c r="F589" s="55" t="s">
        <v>13</v>
      </c>
      <c r="G589" s="71" t="s">
        <v>14</v>
      </c>
      <c r="H589" s="119">
        <v>44321</v>
      </c>
      <c r="I589" s="243">
        <v>1</v>
      </c>
      <c r="J589" s="125" t="s">
        <v>15</v>
      </c>
      <c r="K589" s="48" t="s">
        <v>13</v>
      </c>
      <c r="L589" s="55" t="s">
        <v>603</v>
      </c>
    </row>
    <row r="590" spans="1:12" ht="45.75" customHeight="1" x14ac:dyDescent="0.2">
      <c r="A590" s="71" t="s">
        <v>833</v>
      </c>
      <c r="B590" s="116" t="s">
        <v>1317</v>
      </c>
      <c r="C590" s="48" t="s">
        <v>56</v>
      </c>
      <c r="D590" s="121">
        <v>44320</v>
      </c>
      <c r="E590" s="117" t="s">
        <v>1318</v>
      </c>
      <c r="F590" s="55" t="s">
        <v>13</v>
      </c>
      <c r="G590" s="71" t="s">
        <v>14</v>
      </c>
      <c r="H590" s="121">
        <v>44320</v>
      </c>
      <c r="I590" s="243">
        <v>1</v>
      </c>
      <c r="J590" s="117" t="s">
        <v>1053</v>
      </c>
      <c r="K590" s="48" t="s">
        <v>13</v>
      </c>
      <c r="L590" s="71" t="s">
        <v>575</v>
      </c>
    </row>
    <row r="591" spans="1:12" ht="45.75" customHeight="1" x14ac:dyDescent="0.2">
      <c r="A591" s="71" t="s">
        <v>833</v>
      </c>
      <c r="B591" s="116" t="s">
        <v>1319</v>
      </c>
      <c r="C591" s="48" t="s">
        <v>56</v>
      </c>
      <c r="D591" s="121">
        <v>44320</v>
      </c>
      <c r="E591" s="117" t="s">
        <v>1298</v>
      </c>
      <c r="F591" s="55" t="s">
        <v>13</v>
      </c>
      <c r="G591" s="71" t="s">
        <v>14</v>
      </c>
      <c r="H591" s="121">
        <v>44320</v>
      </c>
      <c r="I591" s="243">
        <v>1</v>
      </c>
      <c r="J591" s="117" t="s">
        <v>1053</v>
      </c>
      <c r="K591" s="48" t="s">
        <v>13</v>
      </c>
      <c r="L591" s="71" t="s">
        <v>575</v>
      </c>
    </row>
    <row r="592" spans="1:12" ht="45.75" customHeight="1" x14ac:dyDescent="0.2">
      <c r="A592" s="71" t="s">
        <v>833</v>
      </c>
      <c r="B592" s="116" t="s">
        <v>1320</v>
      </c>
      <c r="C592" s="48" t="s">
        <v>56</v>
      </c>
      <c r="D592" s="121">
        <v>44320</v>
      </c>
      <c r="E592" s="117" t="s">
        <v>1298</v>
      </c>
      <c r="F592" s="55" t="s">
        <v>13</v>
      </c>
      <c r="G592" s="71" t="s">
        <v>14</v>
      </c>
      <c r="H592" s="121">
        <v>44320</v>
      </c>
      <c r="I592" s="243">
        <v>1</v>
      </c>
      <c r="J592" s="117" t="s">
        <v>1053</v>
      </c>
      <c r="K592" s="48" t="s">
        <v>13</v>
      </c>
      <c r="L592" s="71" t="s">
        <v>575</v>
      </c>
    </row>
    <row r="593" spans="1:12" ht="45.75" customHeight="1" x14ac:dyDescent="0.2">
      <c r="A593" s="71" t="s">
        <v>833</v>
      </c>
      <c r="B593" s="126" t="s">
        <v>1321</v>
      </c>
      <c r="C593" s="48" t="s">
        <v>56</v>
      </c>
      <c r="D593" s="121">
        <v>44320</v>
      </c>
      <c r="E593" s="117" t="s">
        <v>1322</v>
      </c>
      <c r="F593" s="55" t="s">
        <v>13</v>
      </c>
      <c r="G593" s="71" t="s">
        <v>14</v>
      </c>
      <c r="H593" s="121">
        <v>44321</v>
      </c>
      <c r="I593" s="243">
        <v>1</v>
      </c>
      <c r="J593" s="117">
        <v>200</v>
      </c>
      <c r="K593" s="48" t="s">
        <v>13</v>
      </c>
      <c r="L593" s="55" t="s">
        <v>603</v>
      </c>
    </row>
    <row r="594" spans="1:12" ht="62.25" customHeight="1" x14ac:dyDescent="0.2">
      <c r="A594" s="48" t="s">
        <v>833</v>
      </c>
      <c r="B594" s="127" t="s">
        <v>1323</v>
      </c>
      <c r="C594" s="48" t="s">
        <v>56</v>
      </c>
      <c r="D594" s="128">
        <v>44320</v>
      </c>
      <c r="E594" s="125" t="s">
        <v>1324</v>
      </c>
      <c r="F594" s="55" t="s">
        <v>13</v>
      </c>
      <c r="G594" s="71" t="s">
        <v>14</v>
      </c>
      <c r="H594" s="128">
        <v>44320</v>
      </c>
      <c r="I594" s="243">
        <v>1</v>
      </c>
      <c r="J594" s="125" t="s">
        <v>15</v>
      </c>
      <c r="K594" s="48" t="s">
        <v>13</v>
      </c>
      <c r="L594" s="55" t="s">
        <v>603</v>
      </c>
    </row>
    <row r="595" spans="1:12" ht="24.75" customHeight="1" x14ac:dyDescent="0.2">
      <c r="A595" s="48" t="s">
        <v>833</v>
      </c>
      <c r="B595" s="139" t="s">
        <v>1325</v>
      </c>
      <c r="C595" s="48" t="s">
        <v>56</v>
      </c>
      <c r="D595" s="121">
        <v>44320</v>
      </c>
      <c r="E595" s="117" t="s">
        <v>1326</v>
      </c>
      <c r="F595" s="55" t="s">
        <v>13</v>
      </c>
      <c r="G595" s="71" t="s">
        <v>14</v>
      </c>
      <c r="H595" s="121">
        <v>44320</v>
      </c>
      <c r="I595" s="243">
        <v>1</v>
      </c>
      <c r="J595" s="117" t="s">
        <v>15</v>
      </c>
      <c r="K595" s="48" t="s">
        <v>13</v>
      </c>
      <c r="L595" s="55" t="s">
        <v>603</v>
      </c>
    </row>
    <row r="596" spans="1:12" ht="24.75" customHeight="1" x14ac:dyDescent="0.2">
      <c r="A596" s="48" t="s">
        <v>833</v>
      </c>
      <c r="B596" s="116" t="s">
        <v>1327</v>
      </c>
      <c r="C596" s="71" t="s">
        <v>1042</v>
      </c>
      <c r="D596" s="121">
        <v>44321</v>
      </c>
      <c r="E596" s="117" t="s">
        <v>1043</v>
      </c>
      <c r="F596" s="55" t="s">
        <v>13</v>
      </c>
      <c r="G596" s="71" t="s">
        <v>14</v>
      </c>
      <c r="H596" s="121">
        <v>44321</v>
      </c>
      <c r="I596" s="243">
        <v>1</v>
      </c>
      <c r="J596" s="117" t="s">
        <v>15</v>
      </c>
      <c r="K596" s="48" t="s">
        <v>13</v>
      </c>
      <c r="L596" s="55" t="s">
        <v>603</v>
      </c>
    </row>
    <row r="597" spans="1:12" ht="33" customHeight="1" x14ac:dyDescent="0.2">
      <c r="A597" s="48" t="s">
        <v>833</v>
      </c>
      <c r="B597" s="116" t="s">
        <v>1328</v>
      </c>
      <c r="C597" s="48" t="s">
        <v>56</v>
      </c>
      <c r="D597" s="121">
        <v>44321</v>
      </c>
      <c r="E597" s="117" t="s">
        <v>1075</v>
      </c>
      <c r="F597" s="55" t="s">
        <v>13</v>
      </c>
      <c r="G597" s="71" t="s">
        <v>14</v>
      </c>
      <c r="H597" s="121">
        <v>44321</v>
      </c>
      <c r="I597" s="243">
        <v>1</v>
      </c>
      <c r="J597" s="117">
        <v>200</v>
      </c>
      <c r="K597" s="48" t="s">
        <v>13</v>
      </c>
      <c r="L597" s="71" t="s">
        <v>1329</v>
      </c>
    </row>
    <row r="598" spans="1:12" ht="48.75" customHeight="1" x14ac:dyDescent="0.2">
      <c r="A598" s="48" t="s">
        <v>833</v>
      </c>
      <c r="B598" s="126" t="s">
        <v>1330</v>
      </c>
      <c r="C598" s="48" t="s">
        <v>56</v>
      </c>
      <c r="D598" s="121">
        <v>44321</v>
      </c>
      <c r="E598" s="124" t="s">
        <v>1331</v>
      </c>
      <c r="F598" s="55" t="s">
        <v>13</v>
      </c>
      <c r="G598" s="71" t="s">
        <v>14</v>
      </c>
      <c r="H598" s="121">
        <v>44321</v>
      </c>
      <c r="I598" s="243">
        <v>1</v>
      </c>
      <c r="J598" s="117">
        <v>200</v>
      </c>
      <c r="K598" s="48" t="s">
        <v>13</v>
      </c>
      <c r="L598" s="55" t="s">
        <v>603</v>
      </c>
    </row>
    <row r="599" spans="1:12" ht="48.75" customHeight="1" x14ac:dyDescent="0.2">
      <c r="A599" s="48" t="s">
        <v>833</v>
      </c>
      <c r="B599" s="126" t="s">
        <v>1332</v>
      </c>
      <c r="C599" s="48" t="s">
        <v>56</v>
      </c>
      <c r="D599" s="121">
        <v>44321</v>
      </c>
      <c r="E599" s="117" t="s">
        <v>1333</v>
      </c>
      <c r="F599" s="55" t="s">
        <v>13</v>
      </c>
      <c r="G599" s="71" t="s">
        <v>14</v>
      </c>
      <c r="H599" s="121">
        <v>44321</v>
      </c>
      <c r="I599" s="243">
        <v>1</v>
      </c>
      <c r="J599" s="117">
        <v>85</v>
      </c>
      <c r="K599" s="48" t="s">
        <v>13</v>
      </c>
      <c r="L599" s="55" t="s">
        <v>603</v>
      </c>
    </row>
    <row r="600" spans="1:12" ht="48.75" customHeight="1" x14ac:dyDescent="0.2">
      <c r="A600" s="48" t="s">
        <v>833</v>
      </c>
      <c r="B600" s="126" t="s">
        <v>1334</v>
      </c>
      <c r="C600" s="48" t="s">
        <v>56</v>
      </c>
      <c r="D600" s="121">
        <v>44321</v>
      </c>
      <c r="E600" s="117" t="s">
        <v>1335</v>
      </c>
      <c r="F600" s="55" t="s">
        <v>13</v>
      </c>
      <c r="G600" s="71" t="s">
        <v>14</v>
      </c>
      <c r="H600" s="121">
        <v>44321</v>
      </c>
      <c r="I600" s="243">
        <v>1</v>
      </c>
      <c r="J600" s="117">
        <v>200</v>
      </c>
      <c r="K600" s="48" t="s">
        <v>13</v>
      </c>
      <c r="L600" s="55" t="s">
        <v>603</v>
      </c>
    </row>
    <row r="601" spans="1:12" ht="76.5" customHeight="1" x14ac:dyDescent="0.2">
      <c r="A601" s="48" t="s">
        <v>833</v>
      </c>
      <c r="B601" s="126" t="s">
        <v>1336</v>
      </c>
      <c r="C601" s="48" t="s">
        <v>56</v>
      </c>
      <c r="D601" s="121">
        <v>44321</v>
      </c>
      <c r="E601" s="124" t="s">
        <v>1337</v>
      </c>
      <c r="F601" s="55" t="s">
        <v>13</v>
      </c>
      <c r="G601" s="71" t="s">
        <v>14</v>
      </c>
      <c r="H601" s="121">
        <v>44322</v>
      </c>
      <c r="I601" s="243">
        <v>1</v>
      </c>
      <c r="J601" s="117">
        <v>360</v>
      </c>
      <c r="K601" s="48" t="s">
        <v>13</v>
      </c>
      <c r="L601" s="55" t="s">
        <v>603</v>
      </c>
    </row>
    <row r="602" spans="1:12" ht="48.75" customHeight="1" x14ac:dyDescent="0.2">
      <c r="A602" s="48" t="s">
        <v>833</v>
      </c>
      <c r="B602" s="122" t="s">
        <v>1338</v>
      </c>
      <c r="C602" s="48" t="s">
        <v>56</v>
      </c>
      <c r="D602" s="123">
        <v>44321</v>
      </c>
      <c r="E602" s="124" t="s">
        <v>1339</v>
      </c>
      <c r="F602" s="55" t="s">
        <v>13</v>
      </c>
      <c r="G602" s="71" t="s">
        <v>14</v>
      </c>
      <c r="H602" s="123">
        <v>44321</v>
      </c>
      <c r="I602" s="243">
        <v>1</v>
      </c>
      <c r="J602" s="125" t="s">
        <v>15</v>
      </c>
      <c r="K602" s="48" t="s">
        <v>13</v>
      </c>
      <c r="L602" s="55" t="s">
        <v>603</v>
      </c>
    </row>
    <row r="603" spans="1:12" ht="28.5" customHeight="1" x14ac:dyDescent="0.2">
      <c r="A603" s="48" t="s">
        <v>833</v>
      </c>
      <c r="B603" s="139" t="s">
        <v>1340</v>
      </c>
      <c r="C603" s="48" t="s">
        <v>56</v>
      </c>
      <c r="D603" s="121">
        <v>44321</v>
      </c>
      <c r="E603" s="117" t="s">
        <v>1341</v>
      </c>
      <c r="F603" s="55" t="s">
        <v>13</v>
      </c>
      <c r="G603" s="71" t="s">
        <v>14</v>
      </c>
      <c r="H603" s="121">
        <v>44321</v>
      </c>
      <c r="I603" s="243">
        <v>1</v>
      </c>
      <c r="J603" s="117">
        <v>50</v>
      </c>
      <c r="K603" s="48" t="s">
        <v>13</v>
      </c>
      <c r="L603" s="55" t="s">
        <v>603</v>
      </c>
    </row>
    <row r="604" spans="1:12" ht="28.5" customHeight="1" x14ac:dyDescent="0.2">
      <c r="A604" s="48" t="s">
        <v>833</v>
      </c>
      <c r="B604" s="126" t="s">
        <v>1342</v>
      </c>
      <c r="C604" s="48" t="s">
        <v>56</v>
      </c>
      <c r="D604" s="121">
        <v>44322</v>
      </c>
      <c r="E604" s="117" t="s">
        <v>1343</v>
      </c>
      <c r="F604" s="55" t="s">
        <v>13</v>
      </c>
      <c r="G604" s="71" t="s">
        <v>14</v>
      </c>
      <c r="H604" s="121">
        <v>44323</v>
      </c>
      <c r="I604" s="243">
        <v>1</v>
      </c>
      <c r="J604" s="117" t="s">
        <v>15</v>
      </c>
      <c r="K604" s="48" t="s">
        <v>13</v>
      </c>
      <c r="L604" s="55" t="s">
        <v>603</v>
      </c>
    </row>
    <row r="605" spans="1:12" ht="69" customHeight="1" x14ac:dyDescent="0.2">
      <c r="A605" s="48" t="s">
        <v>833</v>
      </c>
      <c r="B605" s="126" t="s">
        <v>1344</v>
      </c>
      <c r="C605" s="48" t="s">
        <v>56</v>
      </c>
      <c r="D605" s="121">
        <v>44326</v>
      </c>
      <c r="E605" s="117" t="s">
        <v>1345</v>
      </c>
      <c r="F605" s="55" t="s">
        <v>13</v>
      </c>
      <c r="G605" s="71" t="s">
        <v>14</v>
      </c>
      <c r="H605" s="121">
        <v>44327</v>
      </c>
      <c r="I605" s="243">
        <v>1</v>
      </c>
      <c r="J605" s="117">
        <v>485</v>
      </c>
      <c r="K605" s="48" t="s">
        <v>13</v>
      </c>
      <c r="L605" s="55" t="s">
        <v>603</v>
      </c>
    </row>
    <row r="606" spans="1:12" ht="48.75" customHeight="1" x14ac:dyDescent="0.2">
      <c r="A606" s="48" t="s">
        <v>833</v>
      </c>
      <c r="B606" s="126" t="s">
        <v>1346</v>
      </c>
      <c r="C606" s="48" t="s">
        <v>56</v>
      </c>
      <c r="D606" s="121">
        <v>44326</v>
      </c>
      <c r="E606" s="117" t="s">
        <v>1347</v>
      </c>
      <c r="F606" s="55" t="s">
        <v>13</v>
      </c>
      <c r="G606" s="71" t="s">
        <v>14</v>
      </c>
      <c r="H606" s="121">
        <v>44327</v>
      </c>
      <c r="I606" s="243">
        <v>1</v>
      </c>
      <c r="J606" s="117">
        <v>200</v>
      </c>
      <c r="K606" s="48" t="s">
        <v>13</v>
      </c>
      <c r="L606" s="55" t="s">
        <v>603</v>
      </c>
    </row>
    <row r="607" spans="1:12" ht="72.75" customHeight="1" x14ac:dyDescent="0.2">
      <c r="A607" s="48" t="s">
        <v>833</v>
      </c>
      <c r="B607" s="126" t="s">
        <v>1348</v>
      </c>
      <c r="C607" s="48" t="s">
        <v>56</v>
      </c>
      <c r="D607" s="121">
        <v>44326</v>
      </c>
      <c r="E607" s="117" t="s">
        <v>1349</v>
      </c>
      <c r="F607" s="55" t="s">
        <v>13</v>
      </c>
      <c r="G607" s="71" t="s">
        <v>14</v>
      </c>
      <c r="H607" s="121">
        <v>44327</v>
      </c>
      <c r="I607" s="243">
        <v>1</v>
      </c>
      <c r="J607" s="117">
        <v>285</v>
      </c>
      <c r="K607" s="48" t="s">
        <v>13</v>
      </c>
      <c r="L607" s="55" t="s">
        <v>603</v>
      </c>
    </row>
    <row r="608" spans="1:12" ht="48.75" customHeight="1" x14ac:dyDescent="0.2">
      <c r="A608" s="48" t="s">
        <v>833</v>
      </c>
      <c r="B608" s="118" t="s">
        <v>901</v>
      </c>
      <c r="C608" s="48" t="s">
        <v>56</v>
      </c>
      <c r="D608" s="119">
        <v>44327</v>
      </c>
      <c r="E608" s="120" t="s">
        <v>902</v>
      </c>
      <c r="F608" s="55" t="s">
        <v>13</v>
      </c>
      <c r="G608" s="71" t="s">
        <v>14</v>
      </c>
      <c r="H608" s="119">
        <v>44327</v>
      </c>
      <c r="I608" s="243">
        <v>1</v>
      </c>
      <c r="J608" s="125" t="s">
        <v>15</v>
      </c>
      <c r="K608" s="48" t="s">
        <v>13</v>
      </c>
      <c r="L608" s="55" t="s">
        <v>603</v>
      </c>
    </row>
    <row r="609" spans="1:12" ht="48.75" customHeight="1" x14ac:dyDescent="0.2">
      <c r="A609" s="48" t="s">
        <v>833</v>
      </c>
      <c r="B609" s="118" t="s">
        <v>903</v>
      </c>
      <c r="C609" s="48" t="s">
        <v>56</v>
      </c>
      <c r="D609" s="119">
        <v>44327</v>
      </c>
      <c r="E609" s="120" t="s">
        <v>904</v>
      </c>
      <c r="F609" s="55" t="s">
        <v>13</v>
      </c>
      <c r="G609" s="71" t="s">
        <v>14</v>
      </c>
      <c r="H609" s="119">
        <v>44327</v>
      </c>
      <c r="I609" s="243">
        <v>1</v>
      </c>
      <c r="J609" s="125" t="s">
        <v>15</v>
      </c>
      <c r="K609" s="48" t="s">
        <v>13</v>
      </c>
      <c r="L609" s="55" t="s">
        <v>603</v>
      </c>
    </row>
    <row r="610" spans="1:12" ht="27" customHeight="1" x14ac:dyDescent="0.2">
      <c r="A610" s="48" t="s">
        <v>833</v>
      </c>
      <c r="B610" s="116" t="s">
        <v>1350</v>
      </c>
      <c r="C610" s="71" t="s">
        <v>1042</v>
      </c>
      <c r="D610" s="121">
        <v>44327</v>
      </c>
      <c r="E610" s="117" t="s">
        <v>1043</v>
      </c>
      <c r="F610" s="55" t="s">
        <v>13</v>
      </c>
      <c r="G610" s="71" t="s">
        <v>14</v>
      </c>
      <c r="H610" s="121">
        <v>44330</v>
      </c>
      <c r="I610" s="243">
        <v>3</v>
      </c>
      <c r="J610" s="117" t="s">
        <v>15</v>
      </c>
      <c r="K610" s="48" t="s">
        <v>13</v>
      </c>
      <c r="L610" s="55" t="s">
        <v>603</v>
      </c>
    </row>
    <row r="611" spans="1:12" ht="38.25" customHeight="1" x14ac:dyDescent="0.2">
      <c r="A611" s="48" t="s">
        <v>833</v>
      </c>
      <c r="B611" s="122" t="s">
        <v>1351</v>
      </c>
      <c r="C611" s="48" t="s">
        <v>56</v>
      </c>
      <c r="D611" s="123">
        <v>44327</v>
      </c>
      <c r="E611" s="124" t="s">
        <v>1352</v>
      </c>
      <c r="F611" s="55" t="s">
        <v>13</v>
      </c>
      <c r="G611" s="71" t="s">
        <v>14</v>
      </c>
      <c r="H611" s="123">
        <v>44327</v>
      </c>
      <c r="I611" s="243">
        <v>1</v>
      </c>
      <c r="J611" s="125" t="s">
        <v>15</v>
      </c>
      <c r="K611" s="48" t="s">
        <v>13</v>
      </c>
      <c r="L611" s="55" t="s">
        <v>603</v>
      </c>
    </row>
    <row r="612" spans="1:12" ht="30" customHeight="1" x14ac:dyDescent="0.2">
      <c r="A612" s="48" t="s">
        <v>833</v>
      </c>
      <c r="B612" s="118" t="s">
        <v>905</v>
      </c>
      <c r="C612" s="48" t="s">
        <v>56</v>
      </c>
      <c r="D612" s="119">
        <v>44328</v>
      </c>
      <c r="E612" s="120" t="s">
        <v>906</v>
      </c>
      <c r="F612" s="55" t="s">
        <v>13</v>
      </c>
      <c r="G612" s="71" t="s">
        <v>14</v>
      </c>
      <c r="H612" s="119">
        <v>44328</v>
      </c>
      <c r="I612" s="243">
        <v>1</v>
      </c>
      <c r="J612" s="125" t="s">
        <v>15</v>
      </c>
      <c r="K612" s="48" t="s">
        <v>13</v>
      </c>
      <c r="L612" s="55" t="s">
        <v>603</v>
      </c>
    </row>
    <row r="613" spans="1:12" ht="24.75" customHeight="1" x14ac:dyDescent="0.2">
      <c r="A613" s="48" t="s">
        <v>833</v>
      </c>
      <c r="B613" s="139" t="s">
        <v>1353</v>
      </c>
      <c r="C613" s="48" t="s">
        <v>56</v>
      </c>
      <c r="D613" s="121">
        <v>44330</v>
      </c>
      <c r="E613" s="117" t="s">
        <v>1354</v>
      </c>
      <c r="F613" s="55" t="s">
        <v>13</v>
      </c>
      <c r="G613" s="71" t="s">
        <v>14</v>
      </c>
      <c r="H613" s="121">
        <v>44330</v>
      </c>
      <c r="I613" s="243">
        <v>1</v>
      </c>
      <c r="J613" s="117">
        <v>100</v>
      </c>
      <c r="K613" s="48" t="s">
        <v>13</v>
      </c>
      <c r="L613" s="55" t="s">
        <v>603</v>
      </c>
    </row>
    <row r="614" spans="1:12" ht="48.75" customHeight="1" x14ac:dyDescent="0.2">
      <c r="A614" s="48" t="s">
        <v>833</v>
      </c>
      <c r="B614" s="118" t="s">
        <v>907</v>
      </c>
      <c r="C614" s="48" t="s">
        <v>56</v>
      </c>
      <c r="D614" s="119">
        <v>44333</v>
      </c>
      <c r="E614" s="120" t="s">
        <v>908</v>
      </c>
      <c r="F614" s="55" t="s">
        <v>13</v>
      </c>
      <c r="G614" s="71" t="s">
        <v>14</v>
      </c>
      <c r="H614" s="119">
        <v>44333</v>
      </c>
      <c r="I614" s="243">
        <v>1</v>
      </c>
      <c r="J614" s="125" t="s">
        <v>15</v>
      </c>
      <c r="K614" s="48" t="s">
        <v>13</v>
      </c>
      <c r="L614" s="55" t="s">
        <v>603</v>
      </c>
    </row>
    <row r="615" spans="1:12" ht="36.75" customHeight="1" x14ac:dyDescent="0.2">
      <c r="A615" s="48" t="s">
        <v>833</v>
      </c>
      <c r="B615" s="116" t="s">
        <v>1355</v>
      </c>
      <c r="C615" s="48" t="s">
        <v>56</v>
      </c>
      <c r="D615" s="121">
        <v>44333</v>
      </c>
      <c r="E615" s="117" t="s">
        <v>1075</v>
      </c>
      <c r="F615" s="55" t="s">
        <v>13</v>
      </c>
      <c r="G615" s="71" t="s">
        <v>14</v>
      </c>
      <c r="H615" s="121">
        <v>44341</v>
      </c>
      <c r="I615" s="243">
        <v>6</v>
      </c>
      <c r="J615" s="117" t="s">
        <v>1053</v>
      </c>
      <c r="K615" s="48" t="s">
        <v>13</v>
      </c>
      <c r="L615" s="71" t="s">
        <v>1356</v>
      </c>
    </row>
    <row r="616" spans="1:12" ht="48.75" customHeight="1" x14ac:dyDescent="0.2">
      <c r="A616" s="48" t="s">
        <v>833</v>
      </c>
      <c r="B616" s="116" t="s">
        <v>1357</v>
      </c>
      <c r="C616" s="48" t="s">
        <v>56</v>
      </c>
      <c r="D616" s="121">
        <v>44333</v>
      </c>
      <c r="E616" s="117" t="s">
        <v>1358</v>
      </c>
      <c r="F616" s="55" t="s">
        <v>13</v>
      </c>
      <c r="G616" s="71" t="s">
        <v>14</v>
      </c>
      <c r="H616" s="121">
        <v>44334</v>
      </c>
      <c r="I616" s="243">
        <v>1</v>
      </c>
      <c r="J616" s="117">
        <v>120</v>
      </c>
      <c r="K616" s="48" t="s">
        <v>13</v>
      </c>
      <c r="L616" s="55" t="s">
        <v>603</v>
      </c>
    </row>
    <row r="617" spans="1:12" ht="48.75" customHeight="1" x14ac:dyDescent="0.2">
      <c r="A617" s="48" t="s">
        <v>833</v>
      </c>
      <c r="B617" s="126" t="s">
        <v>1359</v>
      </c>
      <c r="C617" s="48" t="s">
        <v>56</v>
      </c>
      <c r="D617" s="121">
        <v>44333</v>
      </c>
      <c r="E617" s="117" t="s">
        <v>1360</v>
      </c>
      <c r="F617" s="55" t="s">
        <v>13</v>
      </c>
      <c r="G617" s="71" t="s">
        <v>14</v>
      </c>
      <c r="H617" s="121">
        <v>44334</v>
      </c>
      <c r="I617" s="243">
        <v>1</v>
      </c>
      <c r="J617" s="117">
        <v>175</v>
      </c>
      <c r="K617" s="48" t="s">
        <v>13</v>
      </c>
      <c r="L617" s="55" t="s">
        <v>603</v>
      </c>
    </row>
    <row r="618" spans="1:12" ht="48.75" customHeight="1" x14ac:dyDescent="0.2">
      <c r="A618" s="48" t="s">
        <v>833</v>
      </c>
      <c r="B618" s="126" t="s">
        <v>1361</v>
      </c>
      <c r="C618" s="48" t="s">
        <v>56</v>
      </c>
      <c r="D618" s="121">
        <v>44333</v>
      </c>
      <c r="E618" s="117" t="s">
        <v>1362</v>
      </c>
      <c r="F618" s="55" t="s">
        <v>13</v>
      </c>
      <c r="G618" s="71" t="s">
        <v>14</v>
      </c>
      <c r="H618" s="121">
        <v>44334</v>
      </c>
      <c r="I618" s="243">
        <v>1</v>
      </c>
      <c r="J618" s="117">
        <v>160</v>
      </c>
      <c r="K618" s="48" t="s">
        <v>13</v>
      </c>
      <c r="L618" s="55" t="s">
        <v>603</v>
      </c>
    </row>
    <row r="619" spans="1:12" ht="85.5" customHeight="1" x14ac:dyDescent="0.2">
      <c r="A619" s="48" t="s">
        <v>833</v>
      </c>
      <c r="B619" s="118" t="s">
        <v>909</v>
      </c>
      <c r="C619" s="48" t="s">
        <v>56</v>
      </c>
      <c r="D619" s="119">
        <v>44334</v>
      </c>
      <c r="E619" s="120" t="s">
        <v>910</v>
      </c>
      <c r="F619" s="55" t="s">
        <v>13</v>
      </c>
      <c r="G619" s="71" t="s">
        <v>14</v>
      </c>
      <c r="H619" s="119">
        <v>44334</v>
      </c>
      <c r="I619" s="243">
        <v>1</v>
      </c>
      <c r="J619" s="125" t="s">
        <v>15</v>
      </c>
      <c r="K619" s="48" t="s">
        <v>13</v>
      </c>
      <c r="L619" s="55" t="s">
        <v>603</v>
      </c>
    </row>
    <row r="620" spans="1:12" ht="24.75" customHeight="1" x14ac:dyDescent="0.2">
      <c r="A620" s="48" t="s">
        <v>833</v>
      </c>
      <c r="B620" s="116" t="s">
        <v>1363</v>
      </c>
      <c r="C620" s="71" t="s">
        <v>1042</v>
      </c>
      <c r="D620" s="121">
        <v>44334</v>
      </c>
      <c r="E620" s="117" t="s">
        <v>1043</v>
      </c>
      <c r="F620" s="55" t="s">
        <v>13</v>
      </c>
      <c r="G620" s="71" t="s">
        <v>14</v>
      </c>
      <c r="H620" s="121">
        <v>44334</v>
      </c>
      <c r="I620" s="243">
        <v>1</v>
      </c>
      <c r="J620" s="117">
        <v>400</v>
      </c>
      <c r="K620" s="48" t="s">
        <v>13</v>
      </c>
      <c r="L620" s="55" t="s">
        <v>603</v>
      </c>
    </row>
    <row r="621" spans="1:12" ht="40.5" customHeight="1" x14ac:dyDescent="0.2">
      <c r="A621" s="48" t="s">
        <v>833</v>
      </c>
      <c r="B621" s="116" t="s">
        <v>1364</v>
      </c>
      <c r="C621" s="48" t="s">
        <v>56</v>
      </c>
      <c r="D621" s="121">
        <v>44334</v>
      </c>
      <c r="E621" s="117" t="s">
        <v>1075</v>
      </c>
      <c r="F621" s="55" t="s">
        <v>13</v>
      </c>
      <c r="G621" s="71" t="s">
        <v>14</v>
      </c>
      <c r="H621" s="121">
        <v>44336</v>
      </c>
      <c r="I621" s="243">
        <v>2</v>
      </c>
      <c r="J621" s="117">
        <v>200</v>
      </c>
      <c r="K621" s="48" t="s">
        <v>13</v>
      </c>
      <c r="L621" s="71" t="s">
        <v>1365</v>
      </c>
    </row>
    <row r="622" spans="1:12" ht="40.5" customHeight="1" x14ac:dyDescent="0.2">
      <c r="A622" s="48" t="s">
        <v>833</v>
      </c>
      <c r="B622" s="116" t="s">
        <v>1366</v>
      </c>
      <c r="C622" s="48" t="s">
        <v>56</v>
      </c>
      <c r="D622" s="121">
        <v>44334</v>
      </c>
      <c r="E622" s="117" t="s">
        <v>1367</v>
      </c>
      <c r="F622" s="55" t="s">
        <v>13</v>
      </c>
      <c r="G622" s="71" t="s">
        <v>14</v>
      </c>
      <c r="H622" s="121">
        <v>44334</v>
      </c>
      <c r="I622" s="243">
        <v>1</v>
      </c>
      <c r="J622" s="117" t="s">
        <v>1053</v>
      </c>
      <c r="K622" s="48" t="s">
        <v>13</v>
      </c>
      <c r="L622" s="71" t="s">
        <v>575</v>
      </c>
    </row>
    <row r="623" spans="1:12" ht="40.5" customHeight="1" x14ac:dyDescent="0.2">
      <c r="A623" s="48" t="s">
        <v>833</v>
      </c>
      <c r="B623" s="126" t="s">
        <v>1368</v>
      </c>
      <c r="C623" s="48" t="s">
        <v>56</v>
      </c>
      <c r="D623" s="121">
        <v>44334</v>
      </c>
      <c r="E623" s="117" t="s">
        <v>1369</v>
      </c>
      <c r="F623" s="55" t="s">
        <v>13</v>
      </c>
      <c r="G623" s="71" t="s">
        <v>14</v>
      </c>
      <c r="H623" s="121">
        <v>44335</v>
      </c>
      <c r="I623" s="243">
        <v>1</v>
      </c>
      <c r="J623" s="117">
        <v>85</v>
      </c>
      <c r="K623" s="48" t="s">
        <v>13</v>
      </c>
      <c r="L623" s="55" t="s">
        <v>603</v>
      </c>
    </row>
    <row r="624" spans="1:12" ht="66.75" customHeight="1" x14ac:dyDescent="0.2">
      <c r="A624" s="48" t="s">
        <v>833</v>
      </c>
      <c r="B624" s="126" t="s">
        <v>1370</v>
      </c>
      <c r="C624" s="48" t="s">
        <v>56</v>
      </c>
      <c r="D624" s="121">
        <v>44334</v>
      </c>
      <c r="E624" s="117" t="s">
        <v>1371</v>
      </c>
      <c r="F624" s="55" t="s">
        <v>13</v>
      </c>
      <c r="G624" s="71" t="s">
        <v>14</v>
      </c>
      <c r="H624" s="121">
        <v>44335</v>
      </c>
      <c r="I624" s="243">
        <v>1</v>
      </c>
      <c r="J624" s="117">
        <v>485</v>
      </c>
      <c r="K624" s="48" t="s">
        <v>13</v>
      </c>
      <c r="L624" s="55" t="s">
        <v>603</v>
      </c>
    </row>
    <row r="625" spans="1:12" ht="66.75" customHeight="1" x14ac:dyDescent="0.2">
      <c r="A625" s="48" t="s">
        <v>833</v>
      </c>
      <c r="B625" s="126" t="s">
        <v>1372</v>
      </c>
      <c r="C625" s="48" t="s">
        <v>56</v>
      </c>
      <c r="D625" s="121">
        <v>44334</v>
      </c>
      <c r="E625" s="117" t="s">
        <v>1373</v>
      </c>
      <c r="F625" s="55" t="s">
        <v>13</v>
      </c>
      <c r="G625" s="71" t="s">
        <v>14</v>
      </c>
      <c r="H625" s="121">
        <v>44335</v>
      </c>
      <c r="I625" s="243">
        <v>1</v>
      </c>
      <c r="J625" s="117">
        <v>685</v>
      </c>
      <c r="K625" s="48" t="s">
        <v>13</v>
      </c>
      <c r="L625" s="55" t="s">
        <v>603</v>
      </c>
    </row>
    <row r="626" spans="1:12" ht="42.75" customHeight="1" x14ac:dyDescent="0.2">
      <c r="A626" s="48" t="s">
        <v>833</v>
      </c>
      <c r="B626" s="126" t="s">
        <v>1374</v>
      </c>
      <c r="C626" s="48" t="s">
        <v>56</v>
      </c>
      <c r="D626" s="121">
        <v>44335</v>
      </c>
      <c r="E626" s="117" t="s">
        <v>1375</v>
      </c>
      <c r="F626" s="55" t="s">
        <v>13</v>
      </c>
      <c r="G626" s="71" t="s">
        <v>14</v>
      </c>
      <c r="H626" s="121">
        <v>44336</v>
      </c>
      <c r="I626" s="243">
        <v>1</v>
      </c>
      <c r="J626" s="117">
        <v>200</v>
      </c>
      <c r="K626" s="48" t="s">
        <v>13</v>
      </c>
      <c r="L626" s="55" t="s">
        <v>603</v>
      </c>
    </row>
    <row r="627" spans="1:12" ht="76.5" customHeight="1" x14ac:dyDescent="0.2">
      <c r="A627" s="48" t="s">
        <v>833</v>
      </c>
      <c r="B627" s="118" t="s">
        <v>911</v>
      </c>
      <c r="C627" s="48" t="s">
        <v>56</v>
      </c>
      <c r="D627" s="119">
        <v>44336</v>
      </c>
      <c r="E627" s="120" t="s">
        <v>912</v>
      </c>
      <c r="F627" s="55" t="s">
        <v>13</v>
      </c>
      <c r="G627" s="71" t="s">
        <v>14</v>
      </c>
      <c r="H627" s="119">
        <v>44336</v>
      </c>
      <c r="I627" s="243">
        <v>1</v>
      </c>
      <c r="J627" s="125" t="s">
        <v>15</v>
      </c>
      <c r="K627" s="48" t="s">
        <v>13</v>
      </c>
      <c r="L627" s="55" t="s">
        <v>603</v>
      </c>
    </row>
    <row r="628" spans="1:12" ht="51" customHeight="1" x14ac:dyDescent="0.2">
      <c r="A628" s="48" t="s">
        <v>833</v>
      </c>
      <c r="B628" s="118" t="s">
        <v>913</v>
      </c>
      <c r="C628" s="48" t="s">
        <v>56</v>
      </c>
      <c r="D628" s="119">
        <v>44337</v>
      </c>
      <c r="E628" s="120" t="s">
        <v>914</v>
      </c>
      <c r="F628" s="55" t="s">
        <v>13</v>
      </c>
      <c r="G628" s="71" t="s">
        <v>14</v>
      </c>
      <c r="H628" s="119">
        <v>44337</v>
      </c>
      <c r="I628" s="243">
        <v>1</v>
      </c>
      <c r="J628" s="125" t="s">
        <v>15</v>
      </c>
      <c r="K628" s="48" t="s">
        <v>13</v>
      </c>
      <c r="L628" s="55" t="s">
        <v>603</v>
      </c>
    </row>
    <row r="629" spans="1:12" ht="42" customHeight="1" x14ac:dyDescent="0.2">
      <c r="A629" s="48" t="s">
        <v>833</v>
      </c>
      <c r="B629" s="118" t="s">
        <v>915</v>
      </c>
      <c r="C629" s="48" t="s">
        <v>56</v>
      </c>
      <c r="D629" s="119">
        <v>44337</v>
      </c>
      <c r="E629" s="120" t="s">
        <v>916</v>
      </c>
      <c r="F629" s="55" t="s">
        <v>13</v>
      </c>
      <c r="G629" s="71" t="s">
        <v>14</v>
      </c>
      <c r="H629" s="119">
        <v>44337</v>
      </c>
      <c r="I629" s="243">
        <v>1</v>
      </c>
      <c r="J629" s="125" t="s">
        <v>15</v>
      </c>
      <c r="K629" s="48" t="s">
        <v>13</v>
      </c>
      <c r="L629" s="55" t="s">
        <v>603</v>
      </c>
    </row>
    <row r="630" spans="1:12" ht="42" customHeight="1" x14ac:dyDescent="0.2">
      <c r="A630" s="48" t="s">
        <v>833</v>
      </c>
      <c r="B630" s="122" t="s">
        <v>1376</v>
      </c>
      <c r="C630" s="48" t="s">
        <v>56</v>
      </c>
      <c r="D630" s="123">
        <v>44337</v>
      </c>
      <c r="E630" s="124" t="s">
        <v>1377</v>
      </c>
      <c r="F630" s="55" t="s">
        <v>13</v>
      </c>
      <c r="G630" s="71" t="s">
        <v>14</v>
      </c>
      <c r="H630" s="123">
        <v>44342</v>
      </c>
      <c r="I630" s="243">
        <v>3</v>
      </c>
      <c r="J630" s="125" t="s">
        <v>15</v>
      </c>
      <c r="K630" s="48" t="s">
        <v>13</v>
      </c>
      <c r="L630" s="55" t="s">
        <v>603</v>
      </c>
    </row>
    <row r="631" spans="1:12" ht="35.25" customHeight="1" x14ac:dyDescent="0.2">
      <c r="A631" s="48" t="s">
        <v>833</v>
      </c>
      <c r="B631" s="139" t="s">
        <v>1378</v>
      </c>
      <c r="C631" s="48" t="s">
        <v>56</v>
      </c>
      <c r="D631" s="121">
        <v>44337</v>
      </c>
      <c r="E631" s="117" t="s">
        <v>1379</v>
      </c>
      <c r="F631" s="55" t="s">
        <v>13</v>
      </c>
      <c r="G631" s="71" t="s">
        <v>14</v>
      </c>
      <c r="H631" s="121">
        <v>44337</v>
      </c>
      <c r="I631" s="243">
        <v>1</v>
      </c>
      <c r="J631" s="117">
        <v>100</v>
      </c>
      <c r="K631" s="48" t="s">
        <v>13</v>
      </c>
      <c r="L631" s="55" t="s">
        <v>603</v>
      </c>
    </row>
    <row r="632" spans="1:12" ht="51" customHeight="1" x14ac:dyDescent="0.2">
      <c r="A632" s="48" t="s">
        <v>833</v>
      </c>
      <c r="B632" s="118" t="s">
        <v>917</v>
      </c>
      <c r="C632" s="48" t="s">
        <v>56</v>
      </c>
      <c r="D632" s="119">
        <v>44340</v>
      </c>
      <c r="E632" s="120" t="s">
        <v>918</v>
      </c>
      <c r="F632" s="55" t="s">
        <v>13</v>
      </c>
      <c r="G632" s="71" t="s">
        <v>14</v>
      </c>
      <c r="H632" s="119">
        <v>44340</v>
      </c>
      <c r="I632" s="243">
        <v>1</v>
      </c>
      <c r="J632" s="125" t="s">
        <v>15</v>
      </c>
      <c r="K632" s="48" t="s">
        <v>13</v>
      </c>
      <c r="L632" s="55" t="s">
        <v>603</v>
      </c>
    </row>
    <row r="633" spans="1:12" ht="51" customHeight="1" x14ac:dyDescent="0.2">
      <c r="A633" s="48" t="s">
        <v>833</v>
      </c>
      <c r="B633" s="118" t="s">
        <v>919</v>
      </c>
      <c r="C633" s="48" t="s">
        <v>56</v>
      </c>
      <c r="D633" s="119">
        <v>44340</v>
      </c>
      <c r="E633" s="120" t="s">
        <v>920</v>
      </c>
      <c r="F633" s="55" t="s">
        <v>13</v>
      </c>
      <c r="G633" s="71" t="s">
        <v>14</v>
      </c>
      <c r="H633" s="119">
        <v>44340</v>
      </c>
      <c r="I633" s="243">
        <v>1</v>
      </c>
      <c r="J633" s="125" t="s">
        <v>15</v>
      </c>
      <c r="K633" s="48" t="s">
        <v>13</v>
      </c>
      <c r="L633" s="55" t="s">
        <v>603</v>
      </c>
    </row>
    <row r="634" spans="1:12" ht="51" customHeight="1" x14ac:dyDescent="0.2">
      <c r="A634" s="48" t="s">
        <v>833</v>
      </c>
      <c r="B634" s="118" t="s">
        <v>921</v>
      </c>
      <c r="C634" s="48" t="s">
        <v>56</v>
      </c>
      <c r="D634" s="119">
        <v>44341</v>
      </c>
      <c r="E634" s="120" t="s">
        <v>922</v>
      </c>
      <c r="F634" s="55" t="s">
        <v>13</v>
      </c>
      <c r="G634" s="71" t="s">
        <v>14</v>
      </c>
      <c r="H634" s="119">
        <v>44341</v>
      </c>
      <c r="I634" s="243">
        <v>1</v>
      </c>
      <c r="J634" s="125" t="s">
        <v>15</v>
      </c>
      <c r="K634" s="48" t="s">
        <v>13</v>
      </c>
      <c r="L634" s="55" t="s">
        <v>603</v>
      </c>
    </row>
    <row r="635" spans="1:12" ht="29.25" customHeight="1" x14ac:dyDescent="0.2">
      <c r="A635" s="48" t="s">
        <v>833</v>
      </c>
      <c r="B635" s="116" t="s">
        <v>1380</v>
      </c>
      <c r="C635" s="71" t="s">
        <v>1042</v>
      </c>
      <c r="D635" s="121">
        <v>44341</v>
      </c>
      <c r="E635" s="117" t="s">
        <v>1043</v>
      </c>
      <c r="F635" s="55" t="s">
        <v>13</v>
      </c>
      <c r="G635" s="71" t="s">
        <v>14</v>
      </c>
      <c r="H635" s="121">
        <v>44341</v>
      </c>
      <c r="I635" s="243">
        <v>1</v>
      </c>
      <c r="J635" s="117" t="s">
        <v>15</v>
      </c>
      <c r="K635" s="48" t="s">
        <v>13</v>
      </c>
      <c r="L635" s="55" t="s">
        <v>603</v>
      </c>
    </row>
    <row r="636" spans="1:12" ht="34.5" customHeight="1" x14ac:dyDescent="0.2">
      <c r="A636" s="48" t="s">
        <v>833</v>
      </c>
      <c r="B636" s="116" t="s">
        <v>1381</v>
      </c>
      <c r="C636" s="48" t="s">
        <v>56</v>
      </c>
      <c r="D636" s="121">
        <v>44341</v>
      </c>
      <c r="E636" s="117" t="s">
        <v>1075</v>
      </c>
      <c r="F636" s="55" t="s">
        <v>13</v>
      </c>
      <c r="G636" s="71" t="s">
        <v>14</v>
      </c>
      <c r="H636" s="121">
        <v>44341</v>
      </c>
      <c r="I636" s="243">
        <v>1</v>
      </c>
      <c r="J636" s="117">
        <v>200</v>
      </c>
      <c r="K636" s="48" t="s">
        <v>13</v>
      </c>
      <c r="L636" s="71" t="s">
        <v>1382</v>
      </c>
    </row>
    <row r="637" spans="1:12" ht="47.25" customHeight="1" x14ac:dyDescent="0.2">
      <c r="A637" s="48" t="s">
        <v>833</v>
      </c>
      <c r="B637" s="126" t="s">
        <v>1383</v>
      </c>
      <c r="C637" s="48" t="s">
        <v>56</v>
      </c>
      <c r="D637" s="121">
        <v>44341</v>
      </c>
      <c r="E637" s="117" t="s">
        <v>1384</v>
      </c>
      <c r="F637" s="55" t="s">
        <v>13</v>
      </c>
      <c r="G637" s="71" t="s">
        <v>14</v>
      </c>
      <c r="H637" s="121">
        <v>44342</v>
      </c>
      <c r="I637" s="243">
        <v>1</v>
      </c>
      <c r="J637" s="117">
        <v>60</v>
      </c>
      <c r="K637" s="48" t="s">
        <v>13</v>
      </c>
      <c r="L637" s="55" t="s">
        <v>603</v>
      </c>
    </row>
    <row r="638" spans="1:12" ht="42" customHeight="1" x14ac:dyDescent="0.2">
      <c r="A638" s="48" t="s">
        <v>833</v>
      </c>
      <c r="B638" s="126" t="s">
        <v>1385</v>
      </c>
      <c r="C638" s="48" t="s">
        <v>56</v>
      </c>
      <c r="D638" s="121">
        <v>44341</v>
      </c>
      <c r="E638" s="117" t="s">
        <v>1386</v>
      </c>
      <c r="F638" s="55" t="s">
        <v>13</v>
      </c>
      <c r="G638" s="71" t="s">
        <v>14</v>
      </c>
      <c r="H638" s="121">
        <v>44342</v>
      </c>
      <c r="I638" s="243">
        <v>1</v>
      </c>
      <c r="J638" s="117">
        <v>40</v>
      </c>
      <c r="K638" s="48" t="s">
        <v>13</v>
      </c>
      <c r="L638" s="55" t="s">
        <v>603</v>
      </c>
    </row>
    <row r="639" spans="1:12" ht="28.5" customHeight="1" x14ac:dyDescent="0.2">
      <c r="A639" s="48" t="s">
        <v>833</v>
      </c>
      <c r="B639" s="126" t="s">
        <v>1387</v>
      </c>
      <c r="C639" s="48" t="s">
        <v>56</v>
      </c>
      <c r="D639" s="121">
        <v>44341</v>
      </c>
      <c r="E639" s="117" t="s">
        <v>1388</v>
      </c>
      <c r="F639" s="55" t="s">
        <v>13</v>
      </c>
      <c r="G639" s="71" t="s">
        <v>14</v>
      </c>
      <c r="H639" s="121">
        <v>44342</v>
      </c>
      <c r="I639" s="243">
        <v>1</v>
      </c>
      <c r="J639" s="117" t="s">
        <v>15</v>
      </c>
      <c r="K639" s="48" t="s">
        <v>13</v>
      </c>
      <c r="L639" s="55" t="s">
        <v>603</v>
      </c>
    </row>
    <row r="640" spans="1:12" ht="28.5" customHeight="1" x14ac:dyDescent="0.2">
      <c r="A640" s="48" t="s">
        <v>833</v>
      </c>
      <c r="B640" s="126" t="s">
        <v>1389</v>
      </c>
      <c r="C640" s="48" t="s">
        <v>56</v>
      </c>
      <c r="D640" s="121">
        <v>44341</v>
      </c>
      <c r="E640" s="117" t="s">
        <v>1390</v>
      </c>
      <c r="F640" s="55" t="s">
        <v>13</v>
      </c>
      <c r="G640" s="71" t="s">
        <v>14</v>
      </c>
      <c r="H640" s="121">
        <v>44342</v>
      </c>
      <c r="I640" s="243">
        <v>1</v>
      </c>
      <c r="J640" s="117" t="s">
        <v>15</v>
      </c>
      <c r="K640" s="48" t="s">
        <v>13</v>
      </c>
      <c r="L640" s="55" t="s">
        <v>603</v>
      </c>
    </row>
    <row r="641" spans="1:12" ht="28.5" customHeight="1" x14ac:dyDescent="0.2">
      <c r="A641" s="48" t="s">
        <v>833</v>
      </c>
      <c r="B641" s="126" t="s">
        <v>1391</v>
      </c>
      <c r="C641" s="48" t="s">
        <v>56</v>
      </c>
      <c r="D641" s="121">
        <v>44341</v>
      </c>
      <c r="E641" s="117" t="s">
        <v>1392</v>
      </c>
      <c r="F641" s="55" t="s">
        <v>13</v>
      </c>
      <c r="G641" s="71" t="s">
        <v>14</v>
      </c>
      <c r="H641" s="121">
        <v>44342</v>
      </c>
      <c r="I641" s="243">
        <v>1</v>
      </c>
      <c r="J641" s="117" t="s">
        <v>1053</v>
      </c>
      <c r="K641" s="48" t="s">
        <v>13</v>
      </c>
      <c r="L641" s="55" t="s">
        <v>603</v>
      </c>
    </row>
    <row r="642" spans="1:12" ht="66.75" customHeight="1" x14ac:dyDescent="0.2">
      <c r="A642" s="48" t="s">
        <v>833</v>
      </c>
      <c r="B642" s="126" t="s">
        <v>1393</v>
      </c>
      <c r="C642" s="48" t="s">
        <v>56</v>
      </c>
      <c r="D642" s="121">
        <v>44341</v>
      </c>
      <c r="E642" s="117" t="s">
        <v>1394</v>
      </c>
      <c r="F642" s="55" t="s">
        <v>13</v>
      </c>
      <c r="G642" s="71" t="s">
        <v>14</v>
      </c>
      <c r="H642" s="121">
        <v>44342</v>
      </c>
      <c r="I642" s="243">
        <v>1</v>
      </c>
      <c r="J642" s="117">
        <v>285</v>
      </c>
      <c r="K642" s="48" t="s">
        <v>13</v>
      </c>
      <c r="L642" s="55" t="s">
        <v>603</v>
      </c>
    </row>
    <row r="643" spans="1:12" ht="51" customHeight="1" x14ac:dyDescent="0.2">
      <c r="A643" s="48" t="s">
        <v>833</v>
      </c>
      <c r="B643" s="126" t="s">
        <v>1395</v>
      </c>
      <c r="C643" s="48" t="s">
        <v>56</v>
      </c>
      <c r="D643" s="121">
        <v>44341</v>
      </c>
      <c r="E643" s="117" t="s">
        <v>1396</v>
      </c>
      <c r="F643" s="55" t="s">
        <v>13</v>
      </c>
      <c r="G643" s="71" t="s">
        <v>14</v>
      </c>
      <c r="H643" s="121">
        <v>44342</v>
      </c>
      <c r="I643" s="243">
        <v>1</v>
      </c>
      <c r="J643" s="117">
        <v>200</v>
      </c>
      <c r="K643" s="48" t="s">
        <v>13</v>
      </c>
      <c r="L643" s="55" t="s">
        <v>603</v>
      </c>
    </row>
    <row r="644" spans="1:12" ht="81" customHeight="1" x14ac:dyDescent="0.2">
      <c r="A644" s="48" t="s">
        <v>833</v>
      </c>
      <c r="B644" s="118" t="s">
        <v>923</v>
      </c>
      <c r="C644" s="48" t="s">
        <v>56</v>
      </c>
      <c r="D644" s="119">
        <v>44342</v>
      </c>
      <c r="E644" s="120" t="s">
        <v>924</v>
      </c>
      <c r="F644" s="55" t="s">
        <v>13</v>
      </c>
      <c r="G644" s="71" t="s">
        <v>14</v>
      </c>
      <c r="H644" s="119">
        <v>44342</v>
      </c>
      <c r="I644" s="243">
        <v>1</v>
      </c>
      <c r="J644" s="125" t="s">
        <v>15</v>
      </c>
      <c r="K644" s="48" t="s">
        <v>13</v>
      </c>
      <c r="L644" s="55" t="s">
        <v>603</v>
      </c>
    </row>
    <row r="645" spans="1:12" ht="81" customHeight="1" x14ac:dyDescent="0.2">
      <c r="A645" s="48" t="s">
        <v>833</v>
      </c>
      <c r="B645" s="118" t="s">
        <v>925</v>
      </c>
      <c r="C645" s="48" t="s">
        <v>56</v>
      </c>
      <c r="D645" s="119">
        <v>44342</v>
      </c>
      <c r="E645" s="120" t="s">
        <v>926</v>
      </c>
      <c r="F645" s="55" t="s">
        <v>13</v>
      </c>
      <c r="G645" s="71" t="s">
        <v>14</v>
      </c>
      <c r="H645" s="119">
        <v>44342</v>
      </c>
      <c r="I645" s="243">
        <v>1</v>
      </c>
      <c r="J645" s="125" t="s">
        <v>15</v>
      </c>
      <c r="K645" s="48" t="s">
        <v>13</v>
      </c>
      <c r="L645" s="55" t="s">
        <v>603</v>
      </c>
    </row>
    <row r="646" spans="1:12" ht="51" customHeight="1" x14ac:dyDescent="0.2">
      <c r="A646" s="48" t="s">
        <v>833</v>
      </c>
      <c r="B646" s="122" t="s">
        <v>1397</v>
      </c>
      <c r="C646" s="48" t="s">
        <v>56</v>
      </c>
      <c r="D646" s="123">
        <v>44342</v>
      </c>
      <c r="E646" s="124" t="s">
        <v>1398</v>
      </c>
      <c r="F646" s="55" t="s">
        <v>13</v>
      </c>
      <c r="G646" s="71" t="s">
        <v>14</v>
      </c>
      <c r="H646" s="123">
        <v>44342</v>
      </c>
      <c r="I646" s="243">
        <v>1</v>
      </c>
      <c r="J646" s="125" t="s">
        <v>15</v>
      </c>
      <c r="K646" s="48" t="s">
        <v>13</v>
      </c>
      <c r="L646" s="55" t="s">
        <v>603</v>
      </c>
    </row>
    <row r="647" spans="1:12" ht="36.75" customHeight="1" x14ac:dyDescent="0.2">
      <c r="A647" s="48" t="s">
        <v>833</v>
      </c>
      <c r="B647" s="116" t="s">
        <v>1399</v>
      </c>
      <c r="C647" s="48" t="s">
        <v>56</v>
      </c>
      <c r="D647" s="121">
        <v>44343</v>
      </c>
      <c r="E647" s="117" t="s">
        <v>1075</v>
      </c>
      <c r="F647" s="55" t="s">
        <v>13</v>
      </c>
      <c r="G647" s="71" t="s">
        <v>14</v>
      </c>
      <c r="H647" s="121">
        <v>44350</v>
      </c>
      <c r="I647" s="243">
        <v>5</v>
      </c>
      <c r="J647" s="117">
        <v>200</v>
      </c>
      <c r="K647" s="48" t="s">
        <v>13</v>
      </c>
      <c r="L647" s="71" t="s">
        <v>1400</v>
      </c>
    </row>
    <row r="648" spans="1:12" ht="28.5" customHeight="1" x14ac:dyDescent="0.2">
      <c r="A648" s="48" t="s">
        <v>833</v>
      </c>
      <c r="B648" s="116" t="s">
        <v>1401</v>
      </c>
      <c r="C648" s="71" t="s">
        <v>1042</v>
      </c>
      <c r="D648" s="121">
        <v>44344</v>
      </c>
      <c r="E648" s="117" t="s">
        <v>1043</v>
      </c>
      <c r="F648" s="55" t="s">
        <v>13</v>
      </c>
      <c r="G648" s="71" t="s">
        <v>14</v>
      </c>
      <c r="H648" s="121">
        <v>44344</v>
      </c>
      <c r="I648" s="243">
        <v>1</v>
      </c>
      <c r="J648" s="117">
        <v>400</v>
      </c>
      <c r="K648" s="48" t="s">
        <v>13</v>
      </c>
      <c r="L648" s="55" t="s">
        <v>603</v>
      </c>
    </row>
    <row r="649" spans="1:12" ht="51" customHeight="1" x14ac:dyDescent="0.2">
      <c r="A649" s="48" t="s">
        <v>833</v>
      </c>
      <c r="B649" s="126" t="s">
        <v>1402</v>
      </c>
      <c r="C649" s="48" t="s">
        <v>56</v>
      </c>
      <c r="D649" s="121">
        <v>44344</v>
      </c>
      <c r="E649" s="117" t="s">
        <v>1403</v>
      </c>
      <c r="F649" s="55" t="s">
        <v>13</v>
      </c>
      <c r="G649" s="71" t="s">
        <v>14</v>
      </c>
      <c r="H649" s="121">
        <v>44354</v>
      </c>
      <c r="I649" s="243">
        <v>6</v>
      </c>
      <c r="J649" s="117">
        <v>230</v>
      </c>
      <c r="K649" s="48" t="s">
        <v>13</v>
      </c>
      <c r="L649" s="55" t="s">
        <v>603</v>
      </c>
    </row>
    <row r="650" spans="1:12" ht="36.75" customHeight="1" x14ac:dyDescent="0.2">
      <c r="A650" s="48" t="s">
        <v>833</v>
      </c>
      <c r="B650" s="116" t="s">
        <v>1404</v>
      </c>
      <c r="C650" s="48" t="s">
        <v>56</v>
      </c>
      <c r="D650" s="121">
        <v>44345</v>
      </c>
      <c r="E650" s="117" t="s">
        <v>1075</v>
      </c>
      <c r="F650" s="55" t="s">
        <v>13</v>
      </c>
      <c r="G650" s="71" t="s">
        <v>14</v>
      </c>
      <c r="H650" s="121">
        <v>44348</v>
      </c>
      <c r="I650" s="243">
        <v>2</v>
      </c>
      <c r="J650" s="117">
        <v>200</v>
      </c>
      <c r="K650" s="48" t="s">
        <v>13</v>
      </c>
      <c r="L650" s="71" t="s">
        <v>1405</v>
      </c>
    </row>
    <row r="651" spans="1:12" ht="51" customHeight="1" x14ac:dyDescent="0.2">
      <c r="A651" s="48" t="s">
        <v>833</v>
      </c>
      <c r="B651" s="118" t="s">
        <v>927</v>
      </c>
      <c r="C651" s="48" t="s">
        <v>56</v>
      </c>
      <c r="D651" s="119">
        <v>44347</v>
      </c>
      <c r="E651" s="120" t="s">
        <v>928</v>
      </c>
      <c r="F651" s="55" t="s">
        <v>13</v>
      </c>
      <c r="G651" s="71" t="s">
        <v>14</v>
      </c>
      <c r="H651" s="119">
        <v>44347</v>
      </c>
      <c r="I651" s="243">
        <v>1</v>
      </c>
      <c r="J651" s="125" t="s">
        <v>15</v>
      </c>
      <c r="K651" s="48" t="s">
        <v>13</v>
      </c>
      <c r="L651" s="55" t="s">
        <v>603</v>
      </c>
    </row>
    <row r="652" spans="1:12" ht="99" customHeight="1" x14ac:dyDescent="0.2">
      <c r="A652" s="48" t="s">
        <v>833</v>
      </c>
      <c r="B652" s="118" t="s">
        <v>929</v>
      </c>
      <c r="C652" s="48" t="s">
        <v>56</v>
      </c>
      <c r="D652" s="119">
        <v>44347</v>
      </c>
      <c r="E652" s="120" t="s">
        <v>930</v>
      </c>
      <c r="F652" s="55" t="s">
        <v>13</v>
      </c>
      <c r="G652" s="71" t="s">
        <v>14</v>
      </c>
      <c r="H652" s="119">
        <v>44348</v>
      </c>
      <c r="I652" s="243">
        <v>1</v>
      </c>
      <c r="J652" s="125" t="s">
        <v>15</v>
      </c>
      <c r="K652" s="48" t="s">
        <v>13</v>
      </c>
      <c r="L652" s="55" t="s">
        <v>603</v>
      </c>
    </row>
    <row r="653" spans="1:12" ht="35.25" customHeight="1" x14ac:dyDescent="0.2">
      <c r="A653" s="48" t="s">
        <v>833</v>
      </c>
      <c r="B653" s="116" t="s">
        <v>1406</v>
      </c>
      <c r="C653" s="48" t="s">
        <v>56</v>
      </c>
      <c r="D653" s="121">
        <v>44348</v>
      </c>
      <c r="E653" s="117" t="s">
        <v>1075</v>
      </c>
      <c r="F653" s="55" t="s">
        <v>13</v>
      </c>
      <c r="G653" s="71" t="s">
        <v>14</v>
      </c>
      <c r="H653" s="121">
        <v>44355</v>
      </c>
      <c r="I653" s="243">
        <v>5</v>
      </c>
      <c r="J653" s="117" t="s">
        <v>1053</v>
      </c>
      <c r="K653" s="48" t="s">
        <v>13</v>
      </c>
      <c r="L653" s="71" t="s">
        <v>1407</v>
      </c>
    </row>
    <row r="654" spans="1:12" ht="71.25" customHeight="1" x14ac:dyDescent="0.2">
      <c r="A654" s="48" t="s">
        <v>833</v>
      </c>
      <c r="B654" s="126" t="s">
        <v>1408</v>
      </c>
      <c r="C654" s="48" t="s">
        <v>56</v>
      </c>
      <c r="D654" s="121">
        <v>44348</v>
      </c>
      <c r="E654" s="117" t="s">
        <v>1409</v>
      </c>
      <c r="F654" s="55" t="s">
        <v>13</v>
      </c>
      <c r="G654" s="71" t="s">
        <v>14</v>
      </c>
      <c r="H654" s="121">
        <v>44349</v>
      </c>
      <c r="I654" s="243">
        <v>1</v>
      </c>
      <c r="J654" s="117">
        <v>485</v>
      </c>
      <c r="K654" s="48" t="s">
        <v>13</v>
      </c>
      <c r="L654" s="55" t="s">
        <v>603</v>
      </c>
    </row>
    <row r="655" spans="1:12" ht="48.75" customHeight="1" x14ac:dyDescent="0.2">
      <c r="A655" s="48" t="s">
        <v>833</v>
      </c>
      <c r="B655" s="122" t="s">
        <v>1410</v>
      </c>
      <c r="C655" s="48" t="s">
        <v>56</v>
      </c>
      <c r="D655" s="123">
        <v>44348</v>
      </c>
      <c r="E655" s="124" t="s">
        <v>1411</v>
      </c>
      <c r="F655" s="55" t="s">
        <v>13</v>
      </c>
      <c r="G655" s="71" t="s">
        <v>14</v>
      </c>
      <c r="H655" s="123">
        <v>44351</v>
      </c>
      <c r="I655" s="243">
        <v>3</v>
      </c>
      <c r="J655" s="125" t="s">
        <v>15</v>
      </c>
      <c r="K655" s="48" t="s">
        <v>13</v>
      </c>
      <c r="L655" s="55" t="s">
        <v>603</v>
      </c>
    </row>
    <row r="656" spans="1:12" ht="25.5" customHeight="1" x14ac:dyDescent="0.2">
      <c r="A656" s="48" t="s">
        <v>833</v>
      </c>
      <c r="B656" s="118" t="s">
        <v>931</v>
      </c>
      <c r="C656" s="48" t="s">
        <v>56</v>
      </c>
      <c r="D656" s="119">
        <v>44349</v>
      </c>
      <c r="E656" s="120" t="s">
        <v>932</v>
      </c>
      <c r="F656" s="55" t="s">
        <v>13</v>
      </c>
      <c r="G656" s="71" t="s">
        <v>14</v>
      </c>
      <c r="H656" s="119">
        <v>44349</v>
      </c>
      <c r="I656" s="243">
        <v>1</v>
      </c>
      <c r="J656" s="125" t="s">
        <v>15</v>
      </c>
      <c r="K656" s="48" t="s">
        <v>13</v>
      </c>
      <c r="L656" s="55" t="s">
        <v>603</v>
      </c>
    </row>
    <row r="657" spans="1:12" ht="25.5" customHeight="1" x14ac:dyDescent="0.2">
      <c r="A657" s="48" t="s">
        <v>833</v>
      </c>
      <c r="B657" s="116" t="s">
        <v>1412</v>
      </c>
      <c r="C657" s="71" t="s">
        <v>1042</v>
      </c>
      <c r="D657" s="121">
        <v>44349</v>
      </c>
      <c r="E657" s="117" t="s">
        <v>1043</v>
      </c>
      <c r="F657" s="55" t="s">
        <v>13</v>
      </c>
      <c r="G657" s="71" t="s">
        <v>14</v>
      </c>
      <c r="H657" s="121">
        <v>44349</v>
      </c>
      <c r="I657" s="243">
        <v>1</v>
      </c>
      <c r="J657" s="117" t="s">
        <v>15</v>
      </c>
      <c r="K657" s="48" t="s">
        <v>13</v>
      </c>
      <c r="L657" s="55" t="s">
        <v>603</v>
      </c>
    </row>
    <row r="658" spans="1:12" ht="25.5" customHeight="1" x14ac:dyDescent="0.2">
      <c r="A658" s="48" t="s">
        <v>833</v>
      </c>
      <c r="B658" s="116" t="s">
        <v>1413</v>
      </c>
      <c r="C658" s="71"/>
      <c r="D658" s="121">
        <v>44350</v>
      </c>
      <c r="E658" s="117" t="s">
        <v>1050</v>
      </c>
      <c r="F658" s="71" t="s">
        <v>540</v>
      </c>
      <c r="G658" s="71" t="s">
        <v>14</v>
      </c>
      <c r="H658" s="121">
        <v>44350</v>
      </c>
      <c r="I658" s="243">
        <v>1</v>
      </c>
      <c r="J658" s="117" t="s">
        <v>15</v>
      </c>
      <c r="K658" s="48" t="s">
        <v>13</v>
      </c>
      <c r="L658" s="55" t="s">
        <v>603</v>
      </c>
    </row>
    <row r="659" spans="1:12" ht="25.5" customHeight="1" x14ac:dyDescent="0.2">
      <c r="A659" s="48" t="s">
        <v>833</v>
      </c>
      <c r="B659" s="116" t="s">
        <v>1414</v>
      </c>
      <c r="C659" s="71"/>
      <c r="D659" s="121">
        <v>44350</v>
      </c>
      <c r="E659" s="117" t="s">
        <v>1050</v>
      </c>
      <c r="F659" s="71" t="s">
        <v>540</v>
      </c>
      <c r="G659" s="71" t="s">
        <v>14</v>
      </c>
      <c r="H659" s="121">
        <v>44350</v>
      </c>
      <c r="I659" s="243">
        <v>1</v>
      </c>
      <c r="J659" s="117" t="s">
        <v>15</v>
      </c>
      <c r="K659" s="48" t="s">
        <v>13</v>
      </c>
      <c r="L659" s="55" t="s">
        <v>603</v>
      </c>
    </row>
    <row r="660" spans="1:12" ht="25.5" customHeight="1" x14ac:dyDescent="0.2">
      <c r="A660" s="48" t="s">
        <v>833</v>
      </c>
      <c r="B660" s="116" t="s">
        <v>1415</v>
      </c>
      <c r="C660" s="71"/>
      <c r="D660" s="121">
        <v>44350</v>
      </c>
      <c r="E660" s="117" t="s">
        <v>1050</v>
      </c>
      <c r="F660" s="71" t="s">
        <v>540</v>
      </c>
      <c r="G660" s="71" t="s">
        <v>14</v>
      </c>
      <c r="H660" s="121">
        <v>44350</v>
      </c>
      <c r="I660" s="243">
        <v>1</v>
      </c>
      <c r="J660" s="117" t="s">
        <v>15</v>
      </c>
      <c r="K660" s="48" t="s">
        <v>13</v>
      </c>
      <c r="L660" s="55" t="s">
        <v>603</v>
      </c>
    </row>
    <row r="661" spans="1:12" ht="25.5" customHeight="1" x14ac:dyDescent="0.2">
      <c r="A661" s="48" t="s">
        <v>833</v>
      </c>
      <c r="B661" s="139" t="s">
        <v>1416</v>
      </c>
      <c r="C661" s="48" t="s">
        <v>56</v>
      </c>
      <c r="D661" s="121">
        <v>44351</v>
      </c>
      <c r="E661" s="117" t="s">
        <v>2130</v>
      </c>
      <c r="F661" s="55" t="s">
        <v>13</v>
      </c>
      <c r="G661" s="71" t="s">
        <v>14</v>
      </c>
      <c r="H661" s="121">
        <v>44351</v>
      </c>
      <c r="I661" s="243">
        <v>1</v>
      </c>
      <c r="J661" s="117">
        <v>50</v>
      </c>
      <c r="K661" s="48" t="s">
        <v>13</v>
      </c>
      <c r="L661" s="55" t="s">
        <v>603</v>
      </c>
    </row>
    <row r="662" spans="1:12" ht="75.75" customHeight="1" x14ac:dyDescent="0.2">
      <c r="A662" s="48" t="s">
        <v>833</v>
      </c>
      <c r="B662" s="126" t="s">
        <v>1417</v>
      </c>
      <c r="C662" s="48" t="s">
        <v>56</v>
      </c>
      <c r="D662" s="121">
        <v>44354</v>
      </c>
      <c r="E662" s="117" t="s">
        <v>1418</v>
      </c>
      <c r="F662" s="55" t="s">
        <v>13</v>
      </c>
      <c r="G662" s="71" t="s">
        <v>14</v>
      </c>
      <c r="H662" s="121">
        <v>44355</v>
      </c>
      <c r="I662" s="243">
        <v>1</v>
      </c>
      <c r="J662" s="117">
        <v>485</v>
      </c>
      <c r="K662" s="48" t="s">
        <v>13</v>
      </c>
      <c r="L662" s="55" t="s">
        <v>603</v>
      </c>
    </row>
    <row r="663" spans="1:12" ht="31.5" customHeight="1" x14ac:dyDescent="0.2">
      <c r="A663" s="48" t="s">
        <v>833</v>
      </c>
      <c r="B663" s="116" t="s">
        <v>1419</v>
      </c>
      <c r="C663" s="71" t="s">
        <v>1042</v>
      </c>
      <c r="D663" s="121">
        <v>44355</v>
      </c>
      <c r="E663" s="117" t="s">
        <v>1043</v>
      </c>
      <c r="F663" s="55" t="s">
        <v>13</v>
      </c>
      <c r="G663" s="71" t="s">
        <v>14</v>
      </c>
      <c r="H663" s="121">
        <v>44355</v>
      </c>
      <c r="I663" s="243">
        <v>1</v>
      </c>
      <c r="J663" s="117">
        <v>400</v>
      </c>
      <c r="K663" s="48" t="s">
        <v>13</v>
      </c>
      <c r="L663" s="55" t="s">
        <v>603</v>
      </c>
    </row>
    <row r="664" spans="1:12" ht="31.5" customHeight="1" x14ac:dyDescent="0.2">
      <c r="A664" s="48" t="s">
        <v>833</v>
      </c>
      <c r="B664" s="116" t="s">
        <v>1420</v>
      </c>
      <c r="C664" s="48" t="s">
        <v>56</v>
      </c>
      <c r="D664" s="121">
        <v>44355</v>
      </c>
      <c r="E664" s="117" t="s">
        <v>1075</v>
      </c>
      <c r="F664" s="55" t="s">
        <v>13</v>
      </c>
      <c r="G664" s="71" t="s">
        <v>14</v>
      </c>
      <c r="H664" s="121">
        <v>44355</v>
      </c>
      <c r="I664" s="243">
        <v>1</v>
      </c>
      <c r="J664" s="117">
        <v>200</v>
      </c>
      <c r="K664" s="48" t="s">
        <v>13</v>
      </c>
      <c r="L664" s="71" t="s">
        <v>1421</v>
      </c>
    </row>
    <row r="665" spans="1:12" ht="51" customHeight="1" x14ac:dyDescent="0.2">
      <c r="A665" s="48" t="s">
        <v>833</v>
      </c>
      <c r="B665" s="116" t="s">
        <v>1422</v>
      </c>
      <c r="C665" s="48" t="s">
        <v>56</v>
      </c>
      <c r="D665" s="121">
        <v>44356</v>
      </c>
      <c r="E665" s="117" t="s">
        <v>1063</v>
      </c>
      <c r="F665" s="55" t="s">
        <v>13</v>
      </c>
      <c r="G665" s="71" t="s">
        <v>14</v>
      </c>
      <c r="H665" s="121">
        <v>44356</v>
      </c>
      <c r="I665" s="243">
        <v>1</v>
      </c>
      <c r="J665" s="117" t="s">
        <v>1053</v>
      </c>
      <c r="K665" s="48" t="s">
        <v>13</v>
      </c>
      <c r="L665" s="71" t="s">
        <v>575</v>
      </c>
    </row>
    <row r="666" spans="1:12" ht="51" customHeight="1" x14ac:dyDescent="0.2">
      <c r="A666" s="48" t="s">
        <v>833</v>
      </c>
      <c r="B666" s="118" t="s">
        <v>933</v>
      </c>
      <c r="C666" s="48" t="s">
        <v>56</v>
      </c>
      <c r="D666" s="119">
        <v>44356</v>
      </c>
      <c r="E666" s="120" t="s">
        <v>934</v>
      </c>
      <c r="F666" s="55" t="s">
        <v>13</v>
      </c>
      <c r="G666" s="71" t="s">
        <v>14</v>
      </c>
      <c r="H666" s="119">
        <v>44356</v>
      </c>
      <c r="I666" s="243">
        <v>1</v>
      </c>
      <c r="J666" s="125" t="s">
        <v>15</v>
      </c>
      <c r="K666" s="48" t="s">
        <v>13</v>
      </c>
      <c r="L666" s="55" t="s">
        <v>603</v>
      </c>
    </row>
    <row r="667" spans="1:12" ht="51" customHeight="1" x14ac:dyDescent="0.2">
      <c r="A667" s="48" t="s">
        <v>833</v>
      </c>
      <c r="B667" s="118" t="s">
        <v>734</v>
      </c>
      <c r="C667" s="48" t="s">
        <v>56</v>
      </c>
      <c r="D667" s="119">
        <v>44356</v>
      </c>
      <c r="E667" s="120" t="s">
        <v>935</v>
      </c>
      <c r="F667" s="55" t="s">
        <v>13</v>
      </c>
      <c r="G667" s="71" t="s">
        <v>14</v>
      </c>
      <c r="H667" s="119">
        <v>44356</v>
      </c>
      <c r="I667" s="243">
        <v>1</v>
      </c>
      <c r="J667" s="125" t="s">
        <v>15</v>
      </c>
      <c r="K667" s="48" t="s">
        <v>13</v>
      </c>
      <c r="L667" s="55" t="s">
        <v>603</v>
      </c>
    </row>
    <row r="668" spans="1:12" ht="51" customHeight="1" x14ac:dyDescent="0.2">
      <c r="A668" s="48" t="s">
        <v>833</v>
      </c>
      <c r="B668" s="118" t="s">
        <v>936</v>
      </c>
      <c r="C668" s="48" t="s">
        <v>56</v>
      </c>
      <c r="D668" s="119">
        <v>44356</v>
      </c>
      <c r="E668" s="120" t="s">
        <v>937</v>
      </c>
      <c r="F668" s="55" t="s">
        <v>13</v>
      </c>
      <c r="G668" s="71" t="s">
        <v>14</v>
      </c>
      <c r="H668" s="119">
        <v>44357</v>
      </c>
      <c r="I668" s="243">
        <v>1</v>
      </c>
      <c r="J668" s="125" t="s">
        <v>15</v>
      </c>
      <c r="K668" s="48" t="s">
        <v>13</v>
      </c>
      <c r="L668" s="55" t="s">
        <v>603</v>
      </c>
    </row>
    <row r="669" spans="1:12" ht="51" customHeight="1" x14ac:dyDescent="0.2">
      <c r="A669" s="48" t="s">
        <v>833</v>
      </c>
      <c r="B669" s="122" t="s">
        <v>1423</v>
      </c>
      <c r="C669" s="48" t="s">
        <v>56</v>
      </c>
      <c r="D669" s="123">
        <v>44357</v>
      </c>
      <c r="E669" s="124" t="s">
        <v>1424</v>
      </c>
      <c r="F669" s="55" t="s">
        <v>13</v>
      </c>
      <c r="G669" s="71" t="s">
        <v>14</v>
      </c>
      <c r="H669" s="123">
        <v>44357</v>
      </c>
      <c r="I669" s="243">
        <v>1</v>
      </c>
      <c r="J669" s="125" t="s">
        <v>15</v>
      </c>
      <c r="K669" s="48" t="s">
        <v>13</v>
      </c>
      <c r="L669" s="55" t="s">
        <v>603</v>
      </c>
    </row>
    <row r="670" spans="1:12" ht="51" customHeight="1" x14ac:dyDescent="0.2">
      <c r="A670" s="48" t="s">
        <v>833</v>
      </c>
      <c r="B670" s="118" t="s">
        <v>938</v>
      </c>
      <c r="C670" s="48" t="s">
        <v>56</v>
      </c>
      <c r="D670" s="119">
        <v>44358</v>
      </c>
      <c r="E670" s="120" t="s">
        <v>939</v>
      </c>
      <c r="F670" s="55" t="s">
        <v>13</v>
      </c>
      <c r="G670" s="71" t="s">
        <v>14</v>
      </c>
      <c r="H670" s="119">
        <v>44358</v>
      </c>
      <c r="I670" s="243">
        <v>1</v>
      </c>
      <c r="J670" s="125" t="s">
        <v>15</v>
      </c>
      <c r="K670" s="48" t="s">
        <v>13</v>
      </c>
      <c r="L670" s="55" t="s">
        <v>603</v>
      </c>
    </row>
    <row r="671" spans="1:12" ht="51" customHeight="1" x14ac:dyDescent="0.2">
      <c r="A671" s="48" t="s">
        <v>833</v>
      </c>
      <c r="B671" s="118" t="s">
        <v>940</v>
      </c>
      <c r="C671" s="48" t="s">
        <v>56</v>
      </c>
      <c r="D671" s="119">
        <v>44358</v>
      </c>
      <c r="E671" s="120" t="s">
        <v>941</v>
      </c>
      <c r="F671" s="55" t="s">
        <v>13</v>
      </c>
      <c r="G671" s="71" t="s">
        <v>14</v>
      </c>
      <c r="H671" s="119">
        <v>44358</v>
      </c>
      <c r="I671" s="243">
        <v>1</v>
      </c>
      <c r="J671" s="125" t="s">
        <v>15</v>
      </c>
      <c r="K671" s="48" t="s">
        <v>13</v>
      </c>
      <c r="L671" s="55" t="s">
        <v>603</v>
      </c>
    </row>
    <row r="672" spans="1:12" ht="26.25" customHeight="1" x14ac:dyDescent="0.2">
      <c r="A672" s="48" t="s">
        <v>833</v>
      </c>
      <c r="B672" s="116" t="s">
        <v>1425</v>
      </c>
      <c r="C672" s="71" t="s">
        <v>1042</v>
      </c>
      <c r="D672" s="121">
        <v>44359</v>
      </c>
      <c r="E672" s="117" t="s">
        <v>1043</v>
      </c>
      <c r="F672" s="55" t="s">
        <v>13</v>
      </c>
      <c r="G672" s="71" t="s">
        <v>14</v>
      </c>
      <c r="H672" s="121">
        <v>44368</v>
      </c>
      <c r="I672" s="243">
        <v>6</v>
      </c>
      <c r="J672" s="117" t="s">
        <v>15</v>
      </c>
      <c r="K672" s="48" t="s">
        <v>13</v>
      </c>
      <c r="L672" s="55" t="s">
        <v>603</v>
      </c>
    </row>
    <row r="673" spans="1:12" ht="39" customHeight="1" x14ac:dyDescent="0.2">
      <c r="A673" s="48" t="s">
        <v>833</v>
      </c>
      <c r="B673" s="116" t="s">
        <v>1426</v>
      </c>
      <c r="C673" s="48" t="s">
        <v>56</v>
      </c>
      <c r="D673" s="121">
        <v>44361</v>
      </c>
      <c r="E673" s="117" t="s">
        <v>1158</v>
      </c>
      <c r="F673" s="55" t="s">
        <v>13</v>
      </c>
      <c r="G673" s="71" t="s">
        <v>14</v>
      </c>
      <c r="H673" s="121">
        <v>44361</v>
      </c>
      <c r="I673" s="243">
        <v>1</v>
      </c>
      <c r="J673" s="117" t="s">
        <v>1053</v>
      </c>
      <c r="K673" s="48" t="s">
        <v>13</v>
      </c>
      <c r="L673" s="71" t="s">
        <v>575</v>
      </c>
    </row>
    <row r="674" spans="1:12" ht="39" customHeight="1" x14ac:dyDescent="0.2">
      <c r="A674" s="48" t="s">
        <v>833</v>
      </c>
      <c r="B674" s="116" t="s">
        <v>1427</v>
      </c>
      <c r="C674" s="48" t="s">
        <v>56</v>
      </c>
      <c r="D674" s="121">
        <v>44361</v>
      </c>
      <c r="E674" s="117" t="s">
        <v>1075</v>
      </c>
      <c r="F674" s="55" t="s">
        <v>13</v>
      </c>
      <c r="G674" s="71" t="s">
        <v>14</v>
      </c>
      <c r="H674" s="121">
        <v>44363</v>
      </c>
      <c r="I674" s="243">
        <v>2</v>
      </c>
      <c r="J674" s="117">
        <v>200</v>
      </c>
      <c r="K674" s="48" t="s">
        <v>13</v>
      </c>
      <c r="L674" s="71" t="s">
        <v>1428</v>
      </c>
    </row>
    <row r="675" spans="1:12" ht="39" customHeight="1" x14ac:dyDescent="0.2">
      <c r="A675" s="48" t="s">
        <v>833</v>
      </c>
      <c r="B675" s="129" t="s">
        <v>1429</v>
      </c>
      <c r="C675" s="48" t="s">
        <v>56</v>
      </c>
      <c r="D675" s="110">
        <v>44361</v>
      </c>
      <c r="E675" s="71" t="s">
        <v>1430</v>
      </c>
      <c r="F675" s="55" t="s">
        <v>13</v>
      </c>
      <c r="G675" s="71" t="s">
        <v>14</v>
      </c>
      <c r="H675" s="110">
        <v>44362</v>
      </c>
      <c r="I675" s="243">
        <v>1</v>
      </c>
      <c r="J675" s="71" t="s">
        <v>15</v>
      </c>
      <c r="K675" s="48" t="s">
        <v>13</v>
      </c>
      <c r="L675" s="55" t="s">
        <v>603</v>
      </c>
    </row>
    <row r="676" spans="1:12" ht="39" customHeight="1" x14ac:dyDescent="0.2">
      <c r="A676" s="48" t="s">
        <v>833</v>
      </c>
      <c r="B676" s="111" t="s">
        <v>1431</v>
      </c>
      <c r="C676" s="48" t="s">
        <v>56</v>
      </c>
      <c r="D676" s="110">
        <v>44361</v>
      </c>
      <c r="E676" s="71" t="s">
        <v>1432</v>
      </c>
      <c r="F676" s="55" t="s">
        <v>13</v>
      </c>
      <c r="G676" s="71" t="s">
        <v>14</v>
      </c>
      <c r="H676" s="110">
        <v>44362</v>
      </c>
      <c r="I676" s="243">
        <v>1</v>
      </c>
      <c r="J676" s="71" t="s">
        <v>15</v>
      </c>
      <c r="K676" s="48" t="s">
        <v>13</v>
      </c>
      <c r="L676" s="55" t="s">
        <v>603</v>
      </c>
    </row>
    <row r="677" spans="1:12" ht="39" customHeight="1" x14ac:dyDescent="0.2">
      <c r="A677" s="48" t="s">
        <v>833</v>
      </c>
      <c r="B677" s="109" t="s">
        <v>1433</v>
      </c>
      <c r="C677" s="48" t="s">
        <v>56</v>
      </c>
      <c r="D677" s="110">
        <v>44362</v>
      </c>
      <c r="E677" s="71" t="s">
        <v>1158</v>
      </c>
      <c r="F677" s="55" t="s">
        <v>13</v>
      </c>
      <c r="G677" s="71" t="s">
        <v>14</v>
      </c>
      <c r="H677" s="110">
        <v>44362</v>
      </c>
      <c r="I677" s="243">
        <v>1</v>
      </c>
      <c r="J677" s="71" t="s">
        <v>1053</v>
      </c>
      <c r="K677" s="48" t="s">
        <v>13</v>
      </c>
      <c r="L677" s="71" t="s">
        <v>575</v>
      </c>
    </row>
    <row r="678" spans="1:12" ht="51" customHeight="1" x14ac:dyDescent="0.2">
      <c r="A678" s="48" t="s">
        <v>833</v>
      </c>
      <c r="B678" s="111" t="s">
        <v>1434</v>
      </c>
      <c r="C678" s="48" t="s">
        <v>56</v>
      </c>
      <c r="D678" s="110">
        <v>44362</v>
      </c>
      <c r="E678" s="55" t="s">
        <v>1435</v>
      </c>
      <c r="F678" s="55" t="s">
        <v>13</v>
      </c>
      <c r="G678" s="71" t="s">
        <v>14</v>
      </c>
      <c r="H678" s="110">
        <v>44363</v>
      </c>
      <c r="I678" s="243">
        <v>1</v>
      </c>
      <c r="J678" s="71">
        <v>485</v>
      </c>
      <c r="K678" s="48" t="s">
        <v>13</v>
      </c>
      <c r="L678" s="55" t="s">
        <v>603</v>
      </c>
    </row>
    <row r="679" spans="1:12" ht="84" customHeight="1" x14ac:dyDescent="0.2">
      <c r="A679" s="48" t="s">
        <v>833</v>
      </c>
      <c r="B679" s="129" t="s">
        <v>1436</v>
      </c>
      <c r="C679" s="48" t="s">
        <v>56</v>
      </c>
      <c r="D679" s="110">
        <v>44362</v>
      </c>
      <c r="E679" s="71" t="s">
        <v>1437</v>
      </c>
      <c r="F679" s="55" t="s">
        <v>13</v>
      </c>
      <c r="G679" s="71" t="s">
        <v>14</v>
      </c>
      <c r="H679" s="110">
        <v>44363</v>
      </c>
      <c r="I679" s="243">
        <v>1</v>
      </c>
      <c r="J679" s="71">
        <v>545</v>
      </c>
      <c r="K679" s="48" t="s">
        <v>13</v>
      </c>
      <c r="L679" s="55" t="s">
        <v>603</v>
      </c>
    </row>
    <row r="680" spans="1:12" ht="51" customHeight="1" x14ac:dyDescent="0.2">
      <c r="A680" s="48" t="s">
        <v>833</v>
      </c>
      <c r="B680" s="107" t="s">
        <v>1438</v>
      </c>
      <c r="C680" s="48" t="s">
        <v>56</v>
      </c>
      <c r="D680" s="108">
        <v>44362</v>
      </c>
      <c r="E680" s="48" t="s">
        <v>1439</v>
      </c>
      <c r="F680" s="55" t="s">
        <v>13</v>
      </c>
      <c r="G680" s="71" t="s">
        <v>14</v>
      </c>
      <c r="H680" s="108">
        <v>44362</v>
      </c>
      <c r="I680" s="243">
        <v>1</v>
      </c>
      <c r="J680" s="48" t="s">
        <v>15</v>
      </c>
      <c r="K680" s="48" t="s">
        <v>13</v>
      </c>
      <c r="L680" s="55" t="s">
        <v>603</v>
      </c>
    </row>
    <row r="681" spans="1:12" ht="51" customHeight="1" x14ac:dyDescent="0.2">
      <c r="A681" s="48" t="s">
        <v>833</v>
      </c>
      <c r="B681" s="105" t="s">
        <v>942</v>
      </c>
      <c r="C681" s="48" t="s">
        <v>56</v>
      </c>
      <c r="D681" s="98">
        <v>44363</v>
      </c>
      <c r="E681" s="106" t="s">
        <v>943</v>
      </c>
      <c r="F681" s="55" t="s">
        <v>13</v>
      </c>
      <c r="G681" s="71" t="s">
        <v>14</v>
      </c>
      <c r="H681" s="98">
        <v>44364</v>
      </c>
      <c r="I681" s="243">
        <v>1</v>
      </c>
      <c r="J681" s="48" t="s">
        <v>15</v>
      </c>
      <c r="K681" s="48" t="s">
        <v>13</v>
      </c>
      <c r="L681" s="55" t="s">
        <v>603</v>
      </c>
    </row>
    <row r="682" spans="1:12" ht="31.5" customHeight="1" x14ac:dyDescent="0.2">
      <c r="A682" s="48" t="s">
        <v>833</v>
      </c>
      <c r="B682" s="109" t="s">
        <v>1440</v>
      </c>
      <c r="C682" s="48" t="s">
        <v>56</v>
      </c>
      <c r="D682" s="110">
        <v>44363</v>
      </c>
      <c r="E682" s="71" t="s">
        <v>1075</v>
      </c>
      <c r="F682" s="55" t="s">
        <v>13</v>
      </c>
      <c r="G682" s="71" t="s">
        <v>14</v>
      </c>
      <c r="H682" s="110">
        <v>44363</v>
      </c>
      <c r="I682" s="243">
        <v>1</v>
      </c>
      <c r="J682" s="71" t="s">
        <v>1053</v>
      </c>
      <c r="K682" s="48" t="s">
        <v>13</v>
      </c>
      <c r="L682" s="71" t="s">
        <v>1441</v>
      </c>
    </row>
    <row r="683" spans="1:12" ht="31.5" customHeight="1" x14ac:dyDescent="0.2">
      <c r="A683" s="48" t="s">
        <v>833</v>
      </c>
      <c r="B683" s="138" t="s">
        <v>1442</v>
      </c>
      <c r="C683" s="48" t="s">
        <v>56</v>
      </c>
      <c r="D683" s="110">
        <v>44363</v>
      </c>
      <c r="E683" s="71" t="s">
        <v>1443</v>
      </c>
      <c r="F683" s="55" t="s">
        <v>13</v>
      </c>
      <c r="G683" s="71" t="s">
        <v>14</v>
      </c>
      <c r="H683" s="110">
        <v>44363</v>
      </c>
      <c r="I683" s="243">
        <v>1</v>
      </c>
      <c r="J683" s="71" t="s">
        <v>15</v>
      </c>
      <c r="K683" s="48" t="s">
        <v>13</v>
      </c>
      <c r="L683" s="55" t="s">
        <v>603</v>
      </c>
    </row>
    <row r="684" spans="1:12" ht="51" customHeight="1" x14ac:dyDescent="0.2">
      <c r="A684" s="48" t="s">
        <v>833</v>
      </c>
      <c r="B684" s="109" t="s">
        <v>1444</v>
      </c>
      <c r="C684" s="48" t="s">
        <v>56</v>
      </c>
      <c r="D684" s="110">
        <v>44364</v>
      </c>
      <c r="E684" s="71" t="s">
        <v>1172</v>
      </c>
      <c r="F684" s="55" t="s">
        <v>13</v>
      </c>
      <c r="G684" s="71" t="s">
        <v>14</v>
      </c>
      <c r="H684" s="110">
        <v>44364</v>
      </c>
      <c r="I684" s="243">
        <v>1</v>
      </c>
      <c r="J684" s="71" t="s">
        <v>1053</v>
      </c>
      <c r="K684" s="48" t="s">
        <v>13</v>
      </c>
      <c r="L684" s="71" t="s">
        <v>575</v>
      </c>
    </row>
    <row r="685" spans="1:12" ht="51" customHeight="1" x14ac:dyDescent="0.2">
      <c r="A685" s="48" t="s">
        <v>833</v>
      </c>
      <c r="B685" s="105" t="s">
        <v>944</v>
      </c>
      <c r="C685" s="48" t="s">
        <v>56</v>
      </c>
      <c r="D685" s="98">
        <v>44364</v>
      </c>
      <c r="E685" s="106" t="s">
        <v>945</v>
      </c>
      <c r="F685" s="55" t="s">
        <v>13</v>
      </c>
      <c r="G685" s="71" t="s">
        <v>14</v>
      </c>
      <c r="H685" s="98">
        <v>44364</v>
      </c>
      <c r="I685" s="243">
        <v>1</v>
      </c>
      <c r="J685" s="48" t="s">
        <v>15</v>
      </c>
      <c r="K685" s="48" t="s">
        <v>13</v>
      </c>
      <c r="L685" s="55" t="s">
        <v>603</v>
      </c>
    </row>
    <row r="686" spans="1:12" ht="23.25" customHeight="1" x14ac:dyDescent="0.2">
      <c r="A686" s="48" t="s">
        <v>833</v>
      </c>
      <c r="B686" s="109" t="s">
        <v>1445</v>
      </c>
      <c r="C686" s="71" t="s">
        <v>1042</v>
      </c>
      <c r="D686" s="110">
        <v>44364</v>
      </c>
      <c r="E686" s="71" t="s">
        <v>1043</v>
      </c>
      <c r="F686" s="55" t="s">
        <v>13</v>
      </c>
      <c r="G686" s="71" t="s">
        <v>14</v>
      </c>
      <c r="H686" s="110">
        <v>44374</v>
      </c>
      <c r="I686" s="243">
        <v>6</v>
      </c>
      <c r="J686" s="71">
        <v>400</v>
      </c>
      <c r="K686" s="48" t="s">
        <v>13</v>
      </c>
      <c r="L686" s="55" t="s">
        <v>603</v>
      </c>
    </row>
    <row r="687" spans="1:12" ht="23.25" customHeight="1" x14ac:dyDescent="0.2">
      <c r="A687" s="48" t="s">
        <v>833</v>
      </c>
      <c r="B687" s="109" t="s">
        <v>1446</v>
      </c>
      <c r="C687" s="48" t="s">
        <v>56</v>
      </c>
      <c r="D687" s="110">
        <v>44364</v>
      </c>
      <c r="E687" s="71" t="s">
        <v>1075</v>
      </c>
      <c r="F687" s="55" t="s">
        <v>13</v>
      </c>
      <c r="G687" s="71" t="s">
        <v>14</v>
      </c>
      <c r="H687" s="110">
        <v>44372</v>
      </c>
      <c r="I687" s="243">
        <v>6</v>
      </c>
      <c r="J687" s="71" t="s">
        <v>1053</v>
      </c>
      <c r="K687" s="48" t="s">
        <v>13</v>
      </c>
      <c r="L687" s="71" t="s">
        <v>1447</v>
      </c>
    </row>
    <row r="688" spans="1:12" ht="39" customHeight="1" x14ac:dyDescent="0.2">
      <c r="A688" s="48" t="s">
        <v>833</v>
      </c>
      <c r="B688" s="109" t="s">
        <v>1448</v>
      </c>
      <c r="C688" s="48" t="s">
        <v>56</v>
      </c>
      <c r="D688" s="110">
        <v>44364</v>
      </c>
      <c r="E688" s="71" t="s">
        <v>1075</v>
      </c>
      <c r="F688" s="55" t="s">
        <v>13</v>
      </c>
      <c r="G688" s="71" t="s">
        <v>14</v>
      </c>
      <c r="H688" s="110">
        <v>44372</v>
      </c>
      <c r="I688" s="243">
        <v>6</v>
      </c>
      <c r="J688" s="71" t="s">
        <v>1053</v>
      </c>
      <c r="K688" s="48" t="s">
        <v>13</v>
      </c>
      <c r="L688" s="71" t="s">
        <v>1449</v>
      </c>
    </row>
    <row r="689" spans="1:12" ht="51" customHeight="1" x14ac:dyDescent="0.2">
      <c r="A689" s="48" t="s">
        <v>833</v>
      </c>
      <c r="B689" s="109" t="s">
        <v>1450</v>
      </c>
      <c r="C689" s="48" t="s">
        <v>56</v>
      </c>
      <c r="D689" s="110">
        <v>44365</v>
      </c>
      <c r="E689" s="71" t="s">
        <v>1158</v>
      </c>
      <c r="F689" s="55" t="s">
        <v>13</v>
      </c>
      <c r="G689" s="71" t="s">
        <v>14</v>
      </c>
      <c r="H689" s="110">
        <v>44365</v>
      </c>
      <c r="I689" s="243">
        <v>1</v>
      </c>
      <c r="J689" s="71" t="s">
        <v>1053</v>
      </c>
      <c r="K689" s="48" t="s">
        <v>13</v>
      </c>
      <c r="L689" s="71" t="s">
        <v>575</v>
      </c>
    </row>
    <row r="690" spans="1:12" ht="51" customHeight="1" x14ac:dyDescent="0.2">
      <c r="A690" s="48" t="s">
        <v>833</v>
      </c>
      <c r="B690" s="105" t="s">
        <v>946</v>
      </c>
      <c r="C690" s="48" t="s">
        <v>56</v>
      </c>
      <c r="D690" s="98">
        <v>44368</v>
      </c>
      <c r="E690" s="106" t="s">
        <v>947</v>
      </c>
      <c r="F690" s="55" t="s">
        <v>13</v>
      </c>
      <c r="G690" s="71" t="s">
        <v>14</v>
      </c>
      <c r="H690" s="98">
        <v>44368</v>
      </c>
      <c r="I690" s="243">
        <v>1</v>
      </c>
      <c r="J690" s="48" t="s">
        <v>15</v>
      </c>
      <c r="K690" s="48" t="s">
        <v>13</v>
      </c>
      <c r="L690" s="55" t="s">
        <v>603</v>
      </c>
    </row>
    <row r="691" spans="1:12" ht="69.75" customHeight="1" x14ac:dyDescent="0.2">
      <c r="A691" s="48" t="s">
        <v>833</v>
      </c>
      <c r="B691" s="105" t="s">
        <v>948</v>
      </c>
      <c r="C691" s="48" t="s">
        <v>56</v>
      </c>
      <c r="D691" s="98">
        <v>44369</v>
      </c>
      <c r="E691" s="106" t="s">
        <v>949</v>
      </c>
      <c r="F691" s="55" t="s">
        <v>13</v>
      </c>
      <c r="G691" s="71" t="s">
        <v>14</v>
      </c>
      <c r="H691" s="98">
        <v>44369</v>
      </c>
      <c r="I691" s="243">
        <v>1</v>
      </c>
      <c r="J691" s="48" t="s">
        <v>15</v>
      </c>
      <c r="K691" s="48" t="s">
        <v>13</v>
      </c>
      <c r="L691" s="55" t="s">
        <v>603</v>
      </c>
    </row>
    <row r="692" spans="1:12" ht="51" customHeight="1" x14ac:dyDescent="0.2">
      <c r="A692" s="48" t="s">
        <v>833</v>
      </c>
      <c r="B692" s="105" t="s">
        <v>950</v>
      </c>
      <c r="C692" s="48" t="s">
        <v>56</v>
      </c>
      <c r="D692" s="98">
        <v>44370</v>
      </c>
      <c r="E692" s="106" t="s">
        <v>951</v>
      </c>
      <c r="F692" s="55" t="s">
        <v>13</v>
      </c>
      <c r="G692" s="71" t="s">
        <v>14</v>
      </c>
      <c r="H692" s="98">
        <v>44371</v>
      </c>
      <c r="I692" s="243">
        <v>1</v>
      </c>
      <c r="J692" s="48" t="s">
        <v>15</v>
      </c>
      <c r="K692" s="48" t="s">
        <v>13</v>
      </c>
      <c r="L692" s="55" t="s">
        <v>603</v>
      </c>
    </row>
    <row r="693" spans="1:12" ht="51" customHeight="1" x14ac:dyDescent="0.2">
      <c r="A693" s="48" t="s">
        <v>833</v>
      </c>
      <c r="B693" s="111" t="s">
        <v>1451</v>
      </c>
      <c r="C693" s="48" t="s">
        <v>56</v>
      </c>
      <c r="D693" s="110">
        <v>44371</v>
      </c>
      <c r="E693" s="71" t="s">
        <v>1452</v>
      </c>
      <c r="F693" s="55" t="s">
        <v>13</v>
      </c>
      <c r="G693" s="71" t="s">
        <v>14</v>
      </c>
      <c r="H693" s="110">
        <v>44372</v>
      </c>
      <c r="I693" s="243">
        <v>1</v>
      </c>
      <c r="J693" s="71">
        <v>100</v>
      </c>
      <c r="K693" s="48" t="s">
        <v>13</v>
      </c>
      <c r="L693" s="55" t="s">
        <v>603</v>
      </c>
    </row>
    <row r="694" spans="1:12" ht="51" customHeight="1" x14ac:dyDescent="0.2">
      <c r="A694" s="48" t="s">
        <v>833</v>
      </c>
      <c r="B694" s="113" t="s">
        <v>1453</v>
      </c>
      <c r="C694" s="48" t="s">
        <v>56</v>
      </c>
      <c r="D694" s="114">
        <v>44371</v>
      </c>
      <c r="E694" s="55" t="s">
        <v>1454</v>
      </c>
      <c r="F694" s="55" t="s">
        <v>13</v>
      </c>
      <c r="G694" s="71" t="s">
        <v>14</v>
      </c>
      <c r="H694" s="114">
        <v>44379</v>
      </c>
      <c r="I694" s="243">
        <v>6</v>
      </c>
      <c r="J694" s="48" t="s">
        <v>15</v>
      </c>
      <c r="K694" s="48" t="s">
        <v>13</v>
      </c>
      <c r="L694" s="55" t="s">
        <v>603</v>
      </c>
    </row>
    <row r="695" spans="1:12" ht="51" customHeight="1" x14ac:dyDescent="0.2">
      <c r="A695" s="48" t="s">
        <v>833</v>
      </c>
      <c r="B695" s="105" t="s">
        <v>952</v>
      </c>
      <c r="C695" s="48" t="s">
        <v>56</v>
      </c>
      <c r="D695" s="98">
        <v>44372</v>
      </c>
      <c r="E695" s="106" t="s">
        <v>953</v>
      </c>
      <c r="F695" s="55" t="s">
        <v>13</v>
      </c>
      <c r="G695" s="71" t="s">
        <v>14</v>
      </c>
      <c r="H695" s="98">
        <v>44372</v>
      </c>
      <c r="I695" s="243">
        <v>1</v>
      </c>
      <c r="J695" s="48" t="s">
        <v>15</v>
      </c>
      <c r="K695" s="48" t="s">
        <v>13</v>
      </c>
      <c r="L695" s="55" t="s">
        <v>603</v>
      </c>
    </row>
    <row r="696" spans="1:12" ht="51" customHeight="1" x14ac:dyDescent="0.2">
      <c r="A696" s="48" t="s">
        <v>833</v>
      </c>
      <c r="B696" s="105" t="s">
        <v>954</v>
      </c>
      <c r="C696" s="48" t="s">
        <v>56</v>
      </c>
      <c r="D696" s="98">
        <v>44372</v>
      </c>
      <c r="E696" s="106" t="s">
        <v>900</v>
      </c>
      <c r="F696" s="55" t="s">
        <v>13</v>
      </c>
      <c r="G696" s="71" t="s">
        <v>14</v>
      </c>
      <c r="H696" s="98">
        <v>44372</v>
      </c>
      <c r="I696" s="243">
        <v>1</v>
      </c>
      <c r="J696" s="48" t="s">
        <v>15</v>
      </c>
      <c r="K696" s="48" t="s">
        <v>13</v>
      </c>
      <c r="L696" s="55" t="s">
        <v>603</v>
      </c>
    </row>
    <row r="697" spans="1:12" ht="51" customHeight="1" x14ac:dyDescent="0.2">
      <c r="A697" s="48" t="s">
        <v>833</v>
      </c>
      <c r="B697" s="118" t="s">
        <v>955</v>
      </c>
      <c r="C697" s="48" t="s">
        <v>56</v>
      </c>
      <c r="D697" s="119">
        <v>44376</v>
      </c>
      <c r="E697" s="120" t="s">
        <v>956</v>
      </c>
      <c r="F697" s="55" t="s">
        <v>13</v>
      </c>
      <c r="G697" s="71" t="s">
        <v>14</v>
      </c>
      <c r="H697" s="119">
        <v>44376</v>
      </c>
      <c r="I697" s="243">
        <v>1</v>
      </c>
      <c r="J697" s="125" t="s">
        <v>15</v>
      </c>
      <c r="K697" s="48" t="s">
        <v>13</v>
      </c>
      <c r="L697" s="124" t="s">
        <v>603</v>
      </c>
    </row>
    <row r="698" spans="1:12" ht="51" customHeight="1" x14ac:dyDescent="0.2">
      <c r="A698" s="48" t="s">
        <v>833</v>
      </c>
      <c r="B698" s="118" t="s">
        <v>957</v>
      </c>
      <c r="C698" s="48" t="s">
        <v>56</v>
      </c>
      <c r="D698" s="119">
        <v>44376</v>
      </c>
      <c r="E698" s="120" t="s">
        <v>958</v>
      </c>
      <c r="F698" s="55" t="s">
        <v>13</v>
      </c>
      <c r="G698" s="71" t="s">
        <v>14</v>
      </c>
      <c r="H698" s="119">
        <v>44376</v>
      </c>
      <c r="I698" s="243">
        <v>1</v>
      </c>
      <c r="J698" s="125" t="s">
        <v>15</v>
      </c>
      <c r="K698" s="48" t="s">
        <v>13</v>
      </c>
      <c r="L698" s="124" t="s">
        <v>603</v>
      </c>
    </row>
    <row r="699" spans="1:12" ht="51" customHeight="1" x14ac:dyDescent="0.2">
      <c r="A699" s="48" t="s">
        <v>833</v>
      </c>
      <c r="B699" s="118">
        <v>1291</v>
      </c>
      <c r="C699" s="48" t="s">
        <v>56</v>
      </c>
      <c r="D699" s="119">
        <v>44376</v>
      </c>
      <c r="E699" s="120" t="s">
        <v>959</v>
      </c>
      <c r="F699" s="55" t="s">
        <v>13</v>
      </c>
      <c r="G699" s="71" t="s">
        <v>14</v>
      </c>
      <c r="H699" s="119">
        <v>44376</v>
      </c>
      <c r="I699" s="243">
        <v>1</v>
      </c>
      <c r="J699" s="125" t="s">
        <v>15</v>
      </c>
      <c r="K699" s="48" t="s">
        <v>13</v>
      </c>
      <c r="L699" s="124" t="s">
        <v>603</v>
      </c>
    </row>
    <row r="700" spans="1:12" ht="51" customHeight="1" x14ac:dyDescent="0.2">
      <c r="A700" s="48" t="s">
        <v>833</v>
      </c>
      <c r="B700" s="126" t="s">
        <v>1455</v>
      </c>
      <c r="C700" s="48" t="s">
        <v>56</v>
      </c>
      <c r="D700" s="121">
        <v>44376</v>
      </c>
      <c r="E700" s="117" t="s">
        <v>1456</v>
      </c>
      <c r="F700" s="55" t="s">
        <v>13</v>
      </c>
      <c r="G700" s="71" t="s">
        <v>14</v>
      </c>
      <c r="H700" s="121">
        <v>44377</v>
      </c>
      <c r="I700" s="243">
        <v>1</v>
      </c>
      <c r="J700" s="117">
        <v>85</v>
      </c>
      <c r="K700" s="48" t="s">
        <v>13</v>
      </c>
      <c r="L700" s="124" t="s">
        <v>603</v>
      </c>
    </row>
    <row r="701" spans="1:12" ht="26.25" customHeight="1" x14ac:dyDescent="0.2">
      <c r="A701" s="48" t="s">
        <v>833</v>
      </c>
      <c r="B701" s="116" t="s">
        <v>1457</v>
      </c>
      <c r="C701" s="48" t="s">
        <v>56</v>
      </c>
      <c r="D701" s="121">
        <v>44377</v>
      </c>
      <c r="E701" s="117" t="s">
        <v>1075</v>
      </c>
      <c r="F701" s="55" t="s">
        <v>13</v>
      </c>
      <c r="G701" s="71" t="s">
        <v>14</v>
      </c>
      <c r="H701" s="121">
        <v>44377</v>
      </c>
      <c r="I701" s="243">
        <v>1</v>
      </c>
      <c r="J701" s="117">
        <v>200</v>
      </c>
      <c r="K701" s="48" t="s">
        <v>13</v>
      </c>
      <c r="L701" s="117" t="s">
        <v>1458</v>
      </c>
    </row>
    <row r="702" spans="1:12" ht="51" customHeight="1" x14ac:dyDescent="0.2">
      <c r="A702" s="48" t="s">
        <v>833</v>
      </c>
      <c r="B702" s="122" t="s">
        <v>1459</v>
      </c>
      <c r="C702" s="48" t="s">
        <v>56</v>
      </c>
      <c r="D702" s="123">
        <v>44377</v>
      </c>
      <c r="E702" s="124" t="s">
        <v>1460</v>
      </c>
      <c r="F702" s="55" t="s">
        <v>13</v>
      </c>
      <c r="G702" s="71" t="s">
        <v>14</v>
      </c>
      <c r="H702" s="123">
        <v>44377</v>
      </c>
      <c r="I702" s="243">
        <v>1</v>
      </c>
      <c r="J702" s="125" t="s">
        <v>15</v>
      </c>
      <c r="K702" s="48" t="s">
        <v>13</v>
      </c>
      <c r="L702" s="124" t="s">
        <v>603</v>
      </c>
    </row>
    <row r="703" spans="1:12" ht="51" customHeight="1" x14ac:dyDescent="0.2">
      <c r="A703" s="48" t="s">
        <v>834</v>
      </c>
      <c r="B703" s="118" t="s">
        <v>966</v>
      </c>
      <c r="C703" s="48" t="s">
        <v>56</v>
      </c>
      <c r="D703" s="119">
        <v>44378</v>
      </c>
      <c r="E703" s="120" t="s">
        <v>967</v>
      </c>
      <c r="F703" s="55" t="s">
        <v>13</v>
      </c>
      <c r="G703" s="71" t="s">
        <v>14</v>
      </c>
      <c r="H703" s="119">
        <v>44378</v>
      </c>
      <c r="I703" s="243">
        <v>1</v>
      </c>
      <c r="J703" s="125" t="s">
        <v>15</v>
      </c>
      <c r="K703" s="48" t="s">
        <v>13</v>
      </c>
      <c r="L703" s="124" t="s">
        <v>603</v>
      </c>
    </row>
    <row r="704" spans="1:12" ht="63" customHeight="1" x14ac:dyDescent="0.2">
      <c r="A704" s="48" t="s">
        <v>834</v>
      </c>
      <c r="B704" s="126" t="s">
        <v>1461</v>
      </c>
      <c r="C704" s="48" t="s">
        <v>56</v>
      </c>
      <c r="D704" s="130">
        <v>44378</v>
      </c>
      <c r="E704" s="124" t="s">
        <v>1462</v>
      </c>
      <c r="F704" s="55" t="s">
        <v>13</v>
      </c>
      <c r="G704" s="71" t="s">
        <v>14</v>
      </c>
      <c r="H704" s="130">
        <v>44379</v>
      </c>
      <c r="I704" s="243">
        <v>1</v>
      </c>
      <c r="J704" s="124">
        <v>485</v>
      </c>
      <c r="K704" s="48" t="s">
        <v>13</v>
      </c>
      <c r="L704" s="124" t="s">
        <v>603</v>
      </c>
    </row>
    <row r="705" spans="1:12" ht="63" customHeight="1" x14ac:dyDescent="0.2">
      <c r="A705" s="48" t="s">
        <v>834</v>
      </c>
      <c r="B705" s="126" t="s">
        <v>1463</v>
      </c>
      <c r="C705" s="48" t="s">
        <v>56</v>
      </c>
      <c r="D705" s="130">
        <v>44378</v>
      </c>
      <c r="E705" s="124" t="s">
        <v>1464</v>
      </c>
      <c r="F705" s="55" t="s">
        <v>13</v>
      </c>
      <c r="G705" s="71" t="s">
        <v>14</v>
      </c>
      <c r="H705" s="130">
        <v>44379</v>
      </c>
      <c r="I705" s="243">
        <v>1</v>
      </c>
      <c r="J705" s="124">
        <v>486</v>
      </c>
      <c r="K705" s="48" t="s">
        <v>13</v>
      </c>
      <c r="L705" s="124" t="s">
        <v>603</v>
      </c>
    </row>
    <row r="706" spans="1:12" ht="51" customHeight="1" x14ac:dyDescent="0.2">
      <c r="A706" s="48" t="s">
        <v>834</v>
      </c>
      <c r="B706" s="118" t="s">
        <v>960</v>
      </c>
      <c r="C706" s="48" t="s">
        <v>56</v>
      </c>
      <c r="D706" s="119">
        <v>44379</v>
      </c>
      <c r="E706" s="120" t="s">
        <v>961</v>
      </c>
      <c r="F706" s="55" t="s">
        <v>13</v>
      </c>
      <c r="G706" s="71" t="s">
        <v>14</v>
      </c>
      <c r="H706" s="119">
        <v>44379</v>
      </c>
      <c r="I706" s="243">
        <v>1</v>
      </c>
      <c r="J706" s="125" t="s">
        <v>15</v>
      </c>
      <c r="K706" s="48" t="s">
        <v>13</v>
      </c>
      <c r="L706" s="124" t="s">
        <v>603</v>
      </c>
    </row>
    <row r="707" spans="1:12" ht="32.25" customHeight="1" x14ac:dyDescent="0.2">
      <c r="A707" s="48" t="s">
        <v>834</v>
      </c>
      <c r="B707" s="116" t="s">
        <v>1465</v>
      </c>
      <c r="C707" s="48" t="s">
        <v>56</v>
      </c>
      <c r="D707" s="121">
        <v>44379</v>
      </c>
      <c r="E707" s="117" t="s">
        <v>1466</v>
      </c>
      <c r="F707" s="55" t="s">
        <v>13</v>
      </c>
      <c r="G707" s="71" t="s">
        <v>14</v>
      </c>
      <c r="H707" s="121">
        <v>44382</v>
      </c>
      <c r="I707" s="243">
        <v>1</v>
      </c>
      <c r="J707" s="117">
        <v>100</v>
      </c>
      <c r="K707" s="48" t="s">
        <v>13</v>
      </c>
      <c r="L707" s="124" t="s">
        <v>603</v>
      </c>
    </row>
    <row r="708" spans="1:12" ht="32.25" customHeight="1" x14ac:dyDescent="0.2">
      <c r="A708" s="48" t="s">
        <v>834</v>
      </c>
      <c r="B708" s="116" t="s">
        <v>1467</v>
      </c>
      <c r="C708" s="48" t="s">
        <v>56</v>
      </c>
      <c r="D708" s="121">
        <v>44379</v>
      </c>
      <c r="E708" s="117" t="s">
        <v>1466</v>
      </c>
      <c r="F708" s="55" t="s">
        <v>13</v>
      </c>
      <c r="G708" s="71" t="s">
        <v>14</v>
      </c>
      <c r="H708" s="121">
        <v>44382</v>
      </c>
      <c r="I708" s="243">
        <v>1</v>
      </c>
      <c r="J708" s="117">
        <v>100</v>
      </c>
      <c r="K708" s="48" t="s">
        <v>13</v>
      </c>
      <c r="L708" s="124" t="s">
        <v>603</v>
      </c>
    </row>
    <row r="709" spans="1:12" ht="32.25" customHeight="1" x14ac:dyDescent="0.2">
      <c r="A709" s="48" t="s">
        <v>834</v>
      </c>
      <c r="B709" s="116" t="s">
        <v>1468</v>
      </c>
      <c r="C709" s="48" t="s">
        <v>56</v>
      </c>
      <c r="D709" s="121">
        <v>44382</v>
      </c>
      <c r="E709" s="117" t="s">
        <v>1469</v>
      </c>
      <c r="F709" s="55" t="s">
        <v>13</v>
      </c>
      <c r="G709" s="71" t="s">
        <v>14</v>
      </c>
      <c r="H709" s="121">
        <v>44382</v>
      </c>
      <c r="I709" s="243">
        <v>1</v>
      </c>
      <c r="J709" s="117">
        <v>200</v>
      </c>
      <c r="K709" s="48" t="s">
        <v>13</v>
      </c>
      <c r="L709" s="124" t="s">
        <v>603</v>
      </c>
    </row>
    <row r="710" spans="1:12" ht="32.25" customHeight="1" x14ac:dyDescent="0.2">
      <c r="A710" s="48" t="s">
        <v>834</v>
      </c>
      <c r="B710" s="116" t="s">
        <v>1470</v>
      </c>
      <c r="C710" s="48" t="s">
        <v>56</v>
      </c>
      <c r="D710" s="121">
        <v>44382</v>
      </c>
      <c r="E710" s="117" t="s">
        <v>1075</v>
      </c>
      <c r="F710" s="55" t="s">
        <v>13</v>
      </c>
      <c r="G710" s="71" t="s">
        <v>14</v>
      </c>
      <c r="H710" s="121">
        <v>44385</v>
      </c>
      <c r="I710" s="243">
        <v>3</v>
      </c>
      <c r="J710" s="117">
        <v>200</v>
      </c>
      <c r="K710" s="48" t="s">
        <v>13</v>
      </c>
      <c r="L710" s="117" t="s">
        <v>1471</v>
      </c>
    </row>
    <row r="711" spans="1:12" ht="32.25" customHeight="1" x14ac:dyDescent="0.2">
      <c r="A711" s="48" t="s">
        <v>834</v>
      </c>
      <c r="B711" s="116" t="s">
        <v>1472</v>
      </c>
      <c r="C711" s="48" t="s">
        <v>56</v>
      </c>
      <c r="D711" s="121">
        <v>44382</v>
      </c>
      <c r="E711" s="117" t="s">
        <v>1075</v>
      </c>
      <c r="F711" s="55" t="s">
        <v>13</v>
      </c>
      <c r="G711" s="71" t="s">
        <v>14</v>
      </c>
      <c r="H711" s="121">
        <v>44384</v>
      </c>
      <c r="I711" s="243">
        <v>2</v>
      </c>
      <c r="J711" s="117" t="s">
        <v>1053</v>
      </c>
      <c r="K711" s="48" t="s">
        <v>13</v>
      </c>
      <c r="L711" s="117" t="s">
        <v>1473</v>
      </c>
    </row>
    <row r="712" spans="1:12" ht="51" customHeight="1" x14ac:dyDescent="0.2">
      <c r="A712" s="48" t="s">
        <v>834</v>
      </c>
      <c r="B712" s="116" t="s">
        <v>1474</v>
      </c>
      <c r="C712" s="48" t="s">
        <v>56</v>
      </c>
      <c r="D712" s="130">
        <v>44382</v>
      </c>
      <c r="E712" s="117" t="s">
        <v>1475</v>
      </c>
      <c r="F712" s="55" t="s">
        <v>13</v>
      </c>
      <c r="G712" s="71" t="s">
        <v>14</v>
      </c>
      <c r="H712" s="130">
        <v>44383</v>
      </c>
      <c r="I712" s="243">
        <v>1</v>
      </c>
      <c r="J712" s="117">
        <v>400</v>
      </c>
      <c r="K712" s="48" t="s">
        <v>13</v>
      </c>
      <c r="L712" s="124" t="s">
        <v>603</v>
      </c>
    </row>
    <row r="713" spans="1:12" ht="66.75" customHeight="1" x14ac:dyDescent="0.2">
      <c r="A713" s="48" t="s">
        <v>834</v>
      </c>
      <c r="B713" s="127" t="s">
        <v>1476</v>
      </c>
      <c r="C713" s="48" t="s">
        <v>56</v>
      </c>
      <c r="D713" s="131">
        <v>44382</v>
      </c>
      <c r="E713" s="125" t="s">
        <v>1477</v>
      </c>
      <c r="F713" s="55" t="s">
        <v>13</v>
      </c>
      <c r="G713" s="71" t="s">
        <v>14</v>
      </c>
      <c r="H713" s="131">
        <v>44384</v>
      </c>
      <c r="I713" s="243">
        <v>2</v>
      </c>
      <c r="J713" s="125" t="s">
        <v>15</v>
      </c>
      <c r="K713" s="48" t="s">
        <v>13</v>
      </c>
      <c r="L713" s="124" t="s">
        <v>603</v>
      </c>
    </row>
    <row r="714" spans="1:12" ht="22.5" customHeight="1" x14ac:dyDescent="0.2">
      <c r="A714" s="48" t="s">
        <v>834</v>
      </c>
      <c r="B714" s="116" t="s">
        <v>1478</v>
      </c>
      <c r="C714" s="48" t="s">
        <v>56</v>
      </c>
      <c r="D714" s="121">
        <v>44383</v>
      </c>
      <c r="E714" s="117" t="s">
        <v>1479</v>
      </c>
      <c r="F714" s="55" t="s">
        <v>13</v>
      </c>
      <c r="G714" s="71" t="s">
        <v>14</v>
      </c>
      <c r="H714" s="121">
        <v>44386</v>
      </c>
      <c r="I714" s="243">
        <v>3</v>
      </c>
      <c r="J714" s="117">
        <v>200</v>
      </c>
      <c r="K714" s="48" t="s">
        <v>13</v>
      </c>
      <c r="L714" s="124" t="s">
        <v>603</v>
      </c>
    </row>
    <row r="715" spans="1:12" ht="51" customHeight="1" x14ac:dyDescent="0.2">
      <c r="A715" s="48" t="s">
        <v>834</v>
      </c>
      <c r="B715" s="116" t="s">
        <v>1480</v>
      </c>
      <c r="C715" s="48" t="s">
        <v>56</v>
      </c>
      <c r="D715" s="121">
        <v>44383</v>
      </c>
      <c r="E715" s="117" t="s">
        <v>1481</v>
      </c>
      <c r="F715" s="55" t="s">
        <v>13</v>
      </c>
      <c r="G715" s="71" t="s">
        <v>14</v>
      </c>
      <c r="H715" s="121">
        <v>44386</v>
      </c>
      <c r="I715" s="243">
        <v>3</v>
      </c>
      <c r="J715" s="117">
        <v>85</v>
      </c>
      <c r="K715" s="48" t="s">
        <v>13</v>
      </c>
      <c r="L715" s="124" t="s">
        <v>603</v>
      </c>
    </row>
    <row r="716" spans="1:12" ht="51" customHeight="1" x14ac:dyDescent="0.2">
      <c r="A716" s="48" t="s">
        <v>834</v>
      </c>
      <c r="B716" s="116" t="s">
        <v>1482</v>
      </c>
      <c r="C716" s="48" t="s">
        <v>56</v>
      </c>
      <c r="D716" s="130">
        <v>44383</v>
      </c>
      <c r="E716" s="117" t="s">
        <v>1483</v>
      </c>
      <c r="F716" s="55" t="s">
        <v>13</v>
      </c>
      <c r="G716" s="71" t="s">
        <v>14</v>
      </c>
      <c r="H716" s="130">
        <v>44384</v>
      </c>
      <c r="I716" s="243">
        <v>1</v>
      </c>
      <c r="J716" s="117">
        <v>200</v>
      </c>
      <c r="K716" s="48" t="s">
        <v>13</v>
      </c>
      <c r="L716" s="124" t="s">
        <v>603</v>
      </c>
    </row>
    <row r="717" spans="1:12" ht="51" customHeight="1" x14ac:dyDescent="0.2">
      <c r="A717" s="48" t="s">
        <v>834</v>
      </c>
      <c r="B717" s="116" t="s">
        <v>1484</v>
      </c>
      <c r="C717" s="48" t="s">
        <v>56</v>
      </c>
      <c r="D717" s="121">
        <v>44384</v>
      </c>
      <c r="E717" s="117" t="s">
        <v>1485</v>
      </c>
      <c r="F717" s="55" t="s">
        <v>13</v>
      </c>
      <c r="G717" s="71" t="s">
        <v>14</v>
      </c>
      <c r="H717" s="121">
        <v>44384</v>
      </c>
      <c r="I717" s="243">
        <v>1</v>
      </c>
      <c r="J717" s="117" t="s">
        <v>1053</v>
      </c>
      <c r="K717" s="48" t="s">
        <v>13</v>
      </c>
      <c r="L717" s="117" t="s">
        <v>575</v>
      </c>
    </row>
    <row r="718" spans="1:12" ht="51" customHeight="1" x14ac:dyDescent="0.2">
      <c r="A718" s="48" t="s">
        <v>834</v>
      </c>
      <c r="B718" s="127" t="s">
        <v>968</v>
      </c>
      <c r="C718" s="48" t="s">
        <v>56</v>
      </c>
      <c r="D718" s="128">
        <v>44384</v>
      </c>
      <c r="E718" s="132" t="s">
        <v>969</v>
      </c>
      <c r="F718" s="55" t="s">
        <v>13</v>
      </c>
      <c r="G718" s="71" t="s">
        <v>14</v>
      </c>
      <c r="H718" s="128">
        <v>44384</v>
      </c>
      <c r="I718" s="243">
        <v>1</v>
      </c>
      <c r="J718" s="125" t="s">
        <v>15</v>
      </c>
      <c r="K718" s="48" t="s">
        <v>13</v>
      </c>
      <c r="L718" s="124" t="s">
        <v>603</v>
      </c>
    </row>
    <row r="719" spans="1:12" ht="51" customHeight="1" x14ac:dyDescent="0.2">
      <c r="A719" s="48" t="s">
        <v>834</v>
      </c>
      <c r="B719" s="116" t="s">
        <v>1486</v>
      </c>
      <c r="C719" s="48" t="s">
        <v>56</v>
      </c>
      <c r="D719" s="130">
        <v>44389</v>
      </c>
      <c r="E719" s="117" t="s">
        <v>1487</v>
      </c>
      <c r="F719" s="55" t="s">
        <v>13</v>
      </c>
      <c r="G719" s="71" t="s">
        <v>14</v>
      </c>
      <c r="H719" s="130">
        <v>44390</v>
      </c>
      <c r="I719" s="243">
        <v>1</v>
      </c>
      <c r="J719" s="117">
        <v>285</v>
      </c>
      <c r="K719" s="48" t="s">
        <v>13</v>
      </c>
      <c r="L719" s="124" t="s">
        <v>603</v>
      </c>
    </row>
    <row r="720" spans="1:12" ht="51" customHeight="1" x14ac:dyDescent="0.2">
      <c r="A720" s="48" t="s">
        <v>834</v>
      </c>
      <c r="B720" s="118" t="s">
        <v>962</v>
      </c>
      <c r="C720" s="48" t="s">
        <v>56</v>
      </c>
      <c r="D720" s="119">
        <v>44390</v>
      </c>
      <c r="E720" s="120" t="s">
        <v>963</v>
      </c>
      <c r="F720" s="55" t="s">
        <v>13</v>
      </c>
      <c r="G720" s="71" t="s">
        <v>14</v>
      </c>
      <c r="H720" s="119">
        <v>44390</v>
      </c>
      <c r="I720" s="243">
        <v>1</v>
      </c>
      <c r="J720" s="125" t="s">
        <v>15</v>
      </c>
      <c r="K720" s="48" t="s">
        <v>13</v>
      </c>
      <c r="L720" s="124" t="s">
        <v>603</v>
      </c>
    </row>
    <row r="721" spans="1:12" ht="31.5" customHeight="1" x14ac:dyDescent="0.2">
      <c r="A721" s="48" t="s">
        <v>834</v>
      </c>
      <c r="B721" s="126" t="s">
        <v>1488</v>
      </c>
      <c r="C721" s="48" t="s">
        <v>56</v>
      </c>
      <c r="D721" s="130">
        <v>44390</v>
      </c>
      <c r="E721" s="117" t="s">
        <v>1489</v>
      </c>
      <c r="F721" s="55" t="s">
        <v>13</v>
      </c>
      <c r="G721" s="71" t="s">
        <v>14</v>
      </c>
      <c r="H721" s="130">
        <v>44391</v>
      </c>
      <c r="I721" s="243">
        <v>1</v>
      </c>
      <c r="J721" s="117" t="s">
        <v>15</v>
      </c>
      <c r="K721" s="48" t="s">
        <v>13</v>
      </c>
      <c r="L721" s="124" t="s">
        <v>603</v>
      </c>
    </row>
    <row r="722" spans="1:12" ht="51" customHeight="1" x14ac:dyDescent="0.2">
      <c r="A722" s="48" t="s">
        <v>834</v>
      </c>
      <c r="B722" s="116" t="s">
        <v>1490</v>
      </c>
      <c r="C722" s="48" t="s">
        <v>56</v>
      </c>
      <c r="D722" s="130">
        <v>44390</v>
      </c>
      <c r="E722" s="117" t="s">
        <v>1491</v>
      </c>
      <c r="F722" s="55" t="s">
        <v>13</v>
      </c>
      <c r="G722" s="71" t="s">
        <v>14</v>
      </c>
      <c r="H722" s="130">
        <v>44391</v>
      </c>
      <c r="I722" s="243">
        <v>1</v>
      </c>
      <c r="J722" s="117">
        <v>485</v>
      </c>
      <c r="K722" s="48" t="s">
        <v>13</v>
      </c>
      <c r="L722" s="124" t="s">
        <v>603</v>
      </c>
    </row>
    <row r="723" spans="1:12" ht="51" customHeight="1" x14ac:dyDescent="0.2">
      <c r="A723" s="48" t="s">
        <v>834</v>
      </c>
      <c r="B723" s="116" t="s">
        <v>1492</v>
      </c>
      <c r="C723" s="48" t="s">
        <v>56</v>
      </c>
      <c r="D723" s="130">
        <v>44390</v>
      </c>
      <c r="E723" s="117" t="s">
        <v>1493</v>
      </c>
      <c r="F723" s="55" t="s">
        <v>13</v>
      </c>
      <c r="G723" s="71" t="s">
        <v>14</v>
      </c>
      <c r="H723" s="130">
        <v>44391</v>
      </c>
      <c r="I723" s="243">
        <v>1</v>
      </c>
      <c r="J723" s="117">
        <v>200</v>
      </c>
      <c r="K723" s="48" t="s">
        <v>13</v>
      </c>
      <c r="L723" s="124" t="s">
        <v>603</v>
      </c>
    </row>
    <row r="724" spans="1:12" ht="30.75" customHeight="1" x14ac:dyDescent="0.2">
      <c r="A724" s="48" t="s">
        <v>834</v>
      </c>
      <c r="B724" s="133" t="s">
        <v>1494</v>
      </c>
      <c r="C724" s="48" t="s">
        <v>56</v>
      </c>
      <c r="D724" s="121">
        <v>44391</v>
      </c>
      <c r="E724" s="117" t="s">
        <v>1495</v>
      </c>
      <c r="F724" s="55" t="s">
        <v>13</v>
      </c>
      <c r="G724" s="71" t="s">
        <v>14</v>
      </c>
      <c r="H724" s="121">
        <v>44393</v>
      </c>
      <c r="I724" s="243">
        <v>2</v>
      </c>
      <c r="J724" s="117">
        <v>100</v>
      </c>
      <c r="K724" s="48" t="s">
        <v>13</v>
      </c>
      <c r="L724" s="124" t="s">
        <v>603</v>
      </c>
    </row>
    <row r="725" spans="1:12" ht="30.75" customHeight="1" x14ac:dyDescent="0.2">
      <c r="A725" s="48" t="s">
        <v>834</v>
      </c>
      <c r="B725" s="133" t="s">
        <v>1496</v>
      </c>
      <c r="C725" s="48" t="s">
        <v>56</v>
      </c>
      <c r="D725" s="121">
        <v>44391</v>
      </c>
      <c r="E725" s="117" t="s">
        <v>1495</v>
      </c>
      <c r="F725" s="55" t="s">
        <v>13</v>
      </c>
      <c r="G725" s="71" t="s">
        <v>14</v>
      </c>
      <c r="H725" s="121">
        <v>44393</v>
      </c>
      <c r="I725" s="243">
        <v>2</v>
      </c>
      <c r="J725" s="117">
        <v>200</v>
      </c>
      <c r="K725" s="48" t="s">
        <v>13</v>
      </c>
      <c r="L725" s="124" t="s">
        <v>603</v>
      </c>
    </row>
    <row r="726" spans="1:12" ht="30.75" customHeight="1" x14ac:dyDescent="0.2">
      <c r="A726" s="48" t="s">
        <v>834</v>
      </c>
      <c r="B726" s="116" t="s">
        <v>1497</v>
      </c>
      <c r="C726" s="48" t="s">
        <v>56</v>
      </c>
      <c r="D726" s="121">
        <v>44391</v>
      </c>
      <c r="E726" s="117" t="s">
        <v>1075</v>
      </c>
      <c r="F726" s="55" t="s">
        <v>13</v>
      </c>
      <c r="G726" s="71" t="s">
        <v>14</v>
      </c>
      <c r="H726" s="121">
        <v>44393</v>
      </c>
      <c r="I726" s="243">
        <v>2</v>
      </c>
      <c r="J726" s="117">
        <v>200</v>
      </c>
      <c r="K726" s="48" t="s">
        <v>13</v>
      </c>
      <c r="L726" s="117" t="s">
        <v>1498</v>
      </c>
    </row>
    <row r="727" spans="1:12" ht="75" customHeight="1" x14ac:dyDescent="0.2">
      <c r="A727" s="48" t="s">
        <v>834</v>
      </c>
      <c r="B727" s="116" t="s">
        <v>1499</v>
      </c>
      <c r="C727" s="48" t="s">
        <v>56</v>
      </c>
      <c r="D727" s="130">
        <v>44391</v>
      </c>
      <c r="E727" s="117" t="s">
        <v>1500</v>
      </c>
      <c r="F727" s="55" t="s">
        <v>13</v>
      </c>
      <c r="G727" s="71" t="s">
        <v>14</v>
      </c>
      <c r="H727" s="130">
        <v>44392</v>
      </c>
      <c r="I727" s="243">
        <v>1</v>
      </c>
      <c r="J727" s="117">
        <v>285</v>
      </c>
      <c r="K727" s="48" t="s">
        <v>13</v>
      </c>
      <c r="L727" s="124" t="s">
        <v>603</v>
      </c>
    </row>
    <row r="728" spans="1:12" ht="27" customHeight="1" x14ac:dyDescent="0.2">
      <c r="A728" s="48" t="s">
        <v>834</v>
      </c>
      <c r="B728" s="116" t="s">
        <v>1501</v>
      </c>
      <c r="C728" s="48" t="s">
        <v>56</v>
      </c>
      <c r="D728" s="121">
        <v>44392</v>
      </c>
      <c r="E728" s="117" t="s">
        <v>1469</v>
      </c>
      <c r="F728" s="55" t="s">
        <v>13</v>
      </c>
      <c r="G728" s="71" t="s">
        <v>14</v>
      </c>
      <c r="H728" s="121">
        <v>44392</v>
      </c>
      <c r="I728" s="243">
        <v>1</v>
      </c>
      <c r="J728" s="117">
        <v>200</v>
      </c>
      <c r="K728" s="48" t="s">
        <v>13</v>
      </c>
      <c r="L728" s="124" t="s">
        <v>603</v>
      </c>
    </row>
    <row r="729" spans="1:12" ht="27" customHeight="1" x14ac:dyDescent="0.2">
      <c r="A729" s="48" t="s">
        <v>834</v>
      </c>
      <c r="B729" s="116" t="s">
        <v>1502</v>
      </c>
      <c r="C729" s="48" t="s">
        <v>56</v>
      </c>
      <c r="D729" s="121">
        <v>44392</v>
      </c>
      <c r="E729" s="117" t="s">
        <v>1503</v>
      </c>
      <c r="F729" s="55" t="s">
        <v>13</v>
      </c>
      <c r="G729" s="71" t="s">
        <v>14</v>
      </c>
      <c r="H729" s="121">
        <v>44392</v>
      </c>
      <c r="I729" s="243">
        <v>1</v>
      </c>
      <c r="J729" s="117">
        <v>200</v>
      </c>
      <c r="K729" s="48" t="s">
        <v>13</v>
      </c>
      <c r="L729" s="124" t="s">
        <v>603</v>
      </c>
    </row>
    <row r="730" spans="1:12" ht="51" customHeight="1" x14ac:dyDescent="0.2">
      <c r="A730" s="48" t="s">
        <v>834</v>
      </c>
      <c r="B730" s="127" t="s">
        <v>972</v>
      </c>
      <c r="C730" s="48" t="s">
        <v>56</v>
      </c>
      <c r="D730" s="128">
        <v>44396</v>
      </c>
      <c r="E730" s="132" t="s">
        <v>973</v>
      </c>
      <c r="F730" s="55" t="s">
        <v>13</v>
      </c>
      <c r="G730" s="71" t="s">
        <v>14</v>
      </c>
      <c r="H730" s="128">
        <v>44396</v>
      </c>
      <c r="I730" s="243">
        <v>1</v>
      </c>
      <c r="J730" s="125" t="s">
        <v>15</v>
      </c>
      <c r="K730" s="48" t="s">
        <v>13</v>
      </c>
      <c r="L730" s="124" t="s">
        <v>603</v>
      </c>
    </row>
    <row r="731" spans="1:12" ht="51" customHeight="1" x14ac:dyDescent="0.2">
      <c r="A731" s="48" t="s">
        <v>834</v>
      </c>
      <c r="B731" s="127" t="s">
        <v>974</v>
      </c>
      <c r="C731" s="48" t="s">
        <v>56</v>
      </c>
      <c r="D731" s="128">
        <v>44396</v>
      </c>
      <c r="E731" s="132" t="s">
        <v>975</v>
      </c>
      <c r="F731" s="55" t="s">
        <v>13</v>
      </c>
      <c r="G731" s="71" t="s">
        <v>14</v>
      </c>
      <c r="H731" s="128">
        <v>44396</v>
      </c>
      <c r="I731" s="243">
        <v>1</v>
      </c>
      <c r="J731" s="125" t="s">
        <v>15</v>
      </c>
      <c r="K731" s="48" t="s">
        <v>13</v>
      </c>
      <c r="L731" s="124" t="s">
        <v>603</v>
      </c>
    </row>
    <row r="732" spans="1:12" ht="30.75" customHeight="1" x14ac:dyDescent="0.2">
      <c r="A732" s="48" t="s">
        <v>834</v>
      </c>
      <c r="B732" s="116" t="s">
        <v>1504</v>
      </c>
      <c r="C732" s="48" t="s">
        <v>56</v>
      </c>
      <c r="D732" s="121">
        <v>44396</v>
      </c>
      <c r="E732" s="117" t="s">
        <v>1469</v>
      </c>
      <c r="F732" s="55" t="s">
        <v>13</v>
      </c>
      <c r="G732" s="71" t="s">
        <v>14</v>
      </c>
      <c r="H732" s="121">
        <v>44396</v>
      </c>
      <c r="I732" s="243">
        <v>1</v>
      </c>
      <c r="J732" s="117" t="s">
        <v>15</v>
      </c>
      <c r="K732" s="48" t="s">
        <v>13</v>
      </c>
      <c r="L732" s="124" t="s">
        <v>603</v>
      </c>
    </row>
    <row r="733" spans="1:12" ht="30.75" customHeight="1" x14ac:dyDescent="0.2">
      <c r="A733" s="48" t="s">
        <v>834</v>
      </c>
      <c r="B733" s="116" t="s">
        <v>1505</v>
      </c>
      <c r="C733" s="48" t="s">
        <v>56</v>
      </c>
      <c r="D733" s="121">
        <v>44396</v>
      </c>
      <c r="E733" s="117" t="s">
        <v>1479</v>
      </c>
      <c r="F733" s="55" t="s">
        <v>13</v>
      </c>
      <c r="G733" s="71" t="s">
        <v>14</v>
      </c>
      <c r="H733" s="121">
        <v>44396</v>
      </c>
      <c r="I733" s="243">
        <v>1</v>
      </c>
      <c r="J733" s="117">
        <v>200</v>
      </c>
      <c r="K733" s="48" t="s">
        <v>13</v>
      </c>
      <c r="L733" s="124" t="s">
        <v>603</v>
      </c>
    </row>
    <row r="734" spans="1:12" ht="51" customHeight="1" x14ac:dyDescent="0.2">
      <c r="A734" s="48" t="s">
        <v>834</v>
      </c>
      <c r="B734" s="116" t="s">
        <v>1506</v>
      </c>
      <c r="C734" s="48" t="s">
        <v>56</v>
      </c>
      <c r="D734" s="121">
        <v>44396</v>
      </c>
      <c r="E734" s="117" t="s">
        <v>1481</v>
      </c>
      <c r="F734" s="55" t="s">
        <v>13</v>
      </c>
      <c r="G734" s="71" t="s">
        <v>14</v>
      </c>
      <c r="H734" s="121">
        <v>44396</v>
      </c>
      <c r="I734" s="243">
        <v>1</v>
      </c>
      <c r="J734" s="117">
        <v>85</v>
      </c>
      <c r="K734" s="48" t="s">
        <v>13</v>
      </c>
      <c r="L734" s="124" t="s">
        <v>603</v>
      </c>
    </row>
    <row r="735" spans="1:12" ht="51" customHeight="1" x14ac:dyDescent="0.2">
      <c r="A735" s="48" t="s">
        <v>834</v>
      </c>
      <c r="B735" s="116" t="s">
        <v>1507</v>
      </c>
      <c r="C735" s="48" t="s">
        <v>56</v>
      </c>
      <c r="D735" s="130">
        <v>44396</v>
      </c>
      <c r="E735" s="117" t="s">
        <v>1508</v>
      </c>
      <c r="F735" s="55" t="s">
        <v>13</v>
      </c>
      <c r="G735" s="71" t="s">
        <v>14</v>
      </c>
      <c r="H735" s="130">
        <v>44397</v>
      </c>
      <c r="I735" s="243">
        <v>1</v>
      </c>
      <c r="J735" s="117">
        <v>90</v>
      </c>
      <c r="K735" s="48" t="s">
        <v>13</v>
      </c>
      <c r="L735" s="124" t="s">
        <v>603</v>
      </c>
    </row>
    <row r="736" spans="1:12" ht="51" customHeight="1" x14ac:dyDescent="0.2">
      <c r="A736" s="48" t="s">
        <v>834</v>
      </c>
      <c r="B736" s="116" t="s">
        <v>1509</v>
      </c>
      <c r="C736" s="48" t="s">
        <v>56</v>
      </c>
      <c r="D736" s="130">
        <v>44396</v>
      </c>
      <c r="E736" s="117" t="s">
        <v>1510</v>
      </c>
      <c r="F736" s="55" t="s">
        <v>13</v>
      </c>
      <c r="G736" s="71" t="s">
        <v>14</v>
      </c>
      <c r="H736" s="130">
        <v>44397</v>
      </c>
      <c r="I736" s="243">
        <v>1</v>
      </c>
      <c r="J736" s="117">
        <v>200</v>
      </c>
      <c r="K736" s="48" t="s">
        <v>13</v>
      </c>
      <c r="L736" s="124" t="s">
        <v>603</v>
      </c>
    </row>
    <row r="737" spans="1:12" ht="51" customHeight="1" x14ac:dyDescent="0.2">
      <c r="A737" s="48" t="s">
        <v>834</v>
      </c>
      <c r="B737" s="127" t="s">
        <v>970</v>
      </c>
      <c r="C737" s="48" t="s">
        <v>56</v>
      </c>
      <c r="D737" s="128">
        <v>44398</v>
      </c>
      <c r="E737" s="132" t="s">
        <v>971</v>
      </c>
      <c r="F737" s="55" t="s">
        <v>13</v>
      </c>
      <c r="G737" s="71" t="s">
        <v>14</v>
      </c>
      <c r="H737" s="128">
        <v>44399</v>
      </c>
      <c r="I737" s="243">
        <v>1</v>
      </c>
      <c r="J737" s="125" t="s">
        <v>15</v>
      </c>
      <c r="K737" s="48" t="s">
        <v>13</v>
      </c>
      <c r="L737" s="124" t="s">
        <v>603</v>
      </c>
    </row>
    <row r="738" spans="1:12" ht="29.25" customHeight="1" x14ac:dyDescent="0.2">
      <c r="A738" s="48" t="s">
        <v>834</v>
      </c>
      <c r="B738" s="139" t="s">
        <v>1511</v>
      </c>
      <c r="C738" s="48" t="s">
        <v>56</v>
      </c>
      <c r="D738" s="121">
        <v>44398</v>
      </c>
      <c r="E738" s="117" t="s">
        <v>1512</v>
      </c>
      <c r="F738" s="55" t="s">
        <v>13</v>
      </c>
      <c r="G738" s="71" t="s">
        <v>14</v>
      </c>
      <c r="H738" s="121">
        <v>44398</v>
      </c>
      <c r="I738" s="243">
        <v>1</v>
      </c>
      <c r="J738" s="117" t="s">
        <v>15</v>
      </c>
      <c r="K738" s="48" t="s">
        <v>13</v>
      </c>
      <c r="L738" s="124" t="s">
        <v>603</v>
      </c>
    </row>
    <row r="739" spans="1:12" ht="29.25" customHeight="1" x14ac:dyDescent="0.2">
      <c r="A739" s="48" t="s">
        <v>834</v>
      </c>
      <c r="B739" s="118" t="s">
        <v>964</v>
      </c>
      <c r="C739" s="48" t="s">
        <v>56</v>
      </c>
      <c r="D739" s="119">
        <v>44399</v>
      </c>
      <c r="E739" s="120" t="s">
        <v>965</v>
      </c>
      <c r="F739" s="55" t="s">
        <v>13</v>
      </c>
      <c r="G739" s="71" t="s">
        <v>14</v>
      </c>
      <c r="H739" s="119">
        <v>44399</v>
      </c>
      <c r="I739" s="243">
        <v>1</v>
      </c>
      <c r="J739" s="125" t="s">
        <v>15</v>
      </c>
      <c r="K739" s="48" t="s">
        <v>13</v>
      </c>
      <c r="L739" s="124" t="s">
        <v>603</v>
      </c>
    </row>
    <row r="740" spans="1:12" ht="51" customHeight="1" x14ac:dyDescent="0.2">
      <c r="A740" s="48" t="s">
        <v>834</v>
      </c>
      <c r="B740" s="118" t="s">
        <v>976</v>
      </c>
      <c r="C740" s="48" t="s">
        <v>56</v>
      </c>
      <c r="D740" s="119">
        <v>44399</v>
      </c>
      <c r="E740" s="120" t="s">
        <v>977</v>
      </c>
      <c r="F740" s="55" t="s">
        <v>13</v>
      </c>
      <c r="G740" s="71" t="s">
        <v>14</v>
      </c>
      <c r="H740" s="119">
        <v>44399</v>
      </c>
      <c r="I740" s="243">
        <v>1</v>
      </c>
      <c r="J740" s="125" t="s">
        <v>15</v>
      </c>
      <c r="K740" s="48" t="s">
        <v>13</v>
      </c>
      <c r="L740" s="124" t="s">
        <v>603</v>
      </c>
    </row>
    <row r="741" spans="1:12" ht="35.25" customHeight="1" x14ac:dyDescent="0.2">
      <c r="A741" s="48" t="s">
        <v>834</v>
      </c>
      <c r="B741" s="116" t="s">
        <v>1513</v>
      </c>
      <c r="C741" s="48" t="s">
        <v>56</v>
      </c>
      <c r="D741" s="121">
        <v>44400</v>
      </c>
      <c r="E741" s="117" t="s">
        <v>1203</v>
      </c>
      <c r="F741" s="55" t="s">
        <v>13</v>
      </c>
      <c r="G741" s="71" t="s">
        <v>14</v>
      </c>
      <c r="H741" s="121">
        <v>44401</v>
      </c>
      <c r="I741" s="243">
        <v>1</v>
      </c>
      <c r="J741" s="117">
        <v>300</v>
      </c>
      <c r="K741" s="48" t="s">
        <v>13</v>
      </c>
      <c r="L741" s="117" t="s">
        <v>1514</v>
      </c>
    </row>
    <row r="742" spans="1:12" ht="51" customHeight="1" x14ac:dyDescent="0.2">
      <c r="A742" s="48" t="s">
        <v>834</v>
      </c>
      <c r="B742" s="116" t="s">
        <v>1515</v>
      </c>
      <c r="C742" s="48" t="s">
        <v>56</v>
      </c>
      <c r="D742" s="121">
        <v>44400</v>
      </c>
      <c r="E742" s="117" t="s">
        <v>1300</v>
      </c>
      <c r="F742" s="55" t="s">
        <v>13</v>
      </c>
      <c r="G742" s="71" t="s">
        <v>14</v>
      </c>
      <c r="H742" s="121">
        <v>44400</v>
      </c>
      <c r="I742" s="243">
        <v>1</v>
      </c>
      <c r="J742" s="117" t="s">
        <v>1053</v>
      </c>
      <c r="K742" s="48" t="s">
        <v>13</v>
      </c>
      <c r="L742" s="117" t="s">
        <v>575</v>
      </c>
    </row>
    <row r="743" spans="1:12" ht="28.5" customHeight="1" x14ac:dyDescent="0.2">
      <c r="A743" s="48" t="s">
        <v>834</v>
      </c>
      <c r="B743" s="116" t="s">
        <v>1516</v>
      </c>
      <c r="C743" s="48" t="s">
        <v>56</v>
      </c>
      <c r="D743" s="121">
        <v>44403</v>
      </c>
      <c r="E743" s="117" t="s">
        <v>1469</v>
      </c>
      <c r="F743" s="55" t="s">
        <v>13</v>
      </c>
      <c r="G743" s="71" t="s">
        <v>14</v>
      </c>
      <c r="H743" s="121">
        <v>44403</v>
      </c>
      <c r="I743" s="243">
        <v>1</v>
      </c>
      <c r="J743" s="117" t="s">
        <v>15</v>
      </c>
      <c r="K743" s="48" t="s">
        <v>13</v>
      </c>
      <c r="L743" s="124" t="s">
        <v>603</v>
      </c>
    </row>
    <row r="744" spans="1:12" ht="28.5" customHeight="1" x14ac:dyDescent="0.2">
      <c r="A744" s="48" t="s">
        <v>834</v>
      </c>
      <c r="B744" s="116" t="s">
        <v>1517</v>
      </c>
      <c r="C744" s="48" t="s">
        <v>56</v>
      </c>
      <c r="D744" s="121">
        <v>44403</v>
      </c>
      <c r="E744" s="117" t="s">
        <v>1469</v>
      </c>
      <c r="F744" s="55" t="s">
        <v>13</v>
      </c>
      <c r="G744" s="71" t="s">
        <v>14</v>
      </c>
      <c r="H744" s="121">
        <v>44403</v>
      </c>
      <c r="I744" s="243">
        <v>1</v>
      </c>
      <c r="J744" s="117" t="s">
        <v>15</v>
      </c>
      <c r="K744" s="48" t="s">
        <v>13</v>
      </c>
      <c r="L744" s="124" t="s">
        <v>603</v>
      </c>
    </row>
    <row r="745" spans="1:12" ht="28.5" customHeight="1" x14ac:dyDescent="0.2">
      <c r="A745" s="48" t="s">
        <v>834</v>
      </c>
      <c r="B745" s="116" t="s">
        <v>1518</v>
      </c>
      <c r="C745" s="48" t="s">
        <v>56</v>
      </c>
      <c r="D745" s="121">
        <v>44403</v>
      </c>
      <c r="E745" s="117" t="s">
        <v>1203</v>
      </c>
      <c r="F745" s="55" t="s">
        <v>13</v>
      </c>
      <c r="G745" s="71" t="s">
        <v>14</v>
      </c>
      <c r="H745" s="121">
        <v>44411</v>
      </c>
      <c r="I745" s="243">
        <v>6</v>
      </c>
      <c r="J745" s="117">
        <v>300</v>
      </c>
      <c r="K745" s="48" t="s">
        <v>13</v>
      </c>
      <c r="L745" s="117" t="s">
        <v>1519</v>
      </c>
    </row>
    <row r="746" spans="1:12" ht="28.5" customHeight="1" x14ac:dyDescent="0.2">
      <c r="A746" s="48" t="s">
        <v>834</v>
      </c>
      <c r="B746" s="127" t="s">
        <v>978</v>
      </c>
      <c r="C746" s="48" t="s">
        <v>56</v>
      </c>
      <c r="D746" s="128">
        <v>44404</v>
      </c>
      <c r="E746" s="132" t="s">
        <v>979</v>
      </c>
      <c r="F746" s="55" t="s">
        <v>13</v>
      </c>
      <c r="G746" s="71" t="s">
        <v>14</v>
      </c>
      <c r="H746" s="128">
        <v>44404</v>
      </c>
      <c r="I746" s="243">
        <v>1</v>
      </c>
      <c r="J746" s="125" t="s">
        <v>15</v>
      </c>
      <c r="K746" s="48" t="s">
        <v>13</v>
      </c>
      <c r="L746" s="124" t="s">
        <v>603</v>
      </c>
    </row>
    <row r="747" spans="1:12" ht="28.5" customHeight="1" x14ac:dyDescent="0.2">
      <c r="A747" s="48" t="s">
        <v>834</v>
      </c>
      <c r="B747" s="116" t="s">
        <v>1520</v>
      </c>
      <c r="C747" s="48" t="s">
        <v>56</v>
      </c>
      <c r="D747" s="121">
        <v>44404</v>
      </c>
      <c r="E747" s="117" t="s">
        <v>1521</v>
      </c>
      <c r="F747" s="55" t="s">
        <v>13</v>
      </c>
      <c r="G747" s="71" t="s">
        <v>14</v>
      </c>
      <c r="H747" s="121">
        <v>44404</v>
      </c>
      <c r="I747" s="243">
        <v>1</v>
      </c>
      <c r="J747" s="117">
        <v>200</v>
      </c>
      <c r="K747" s="48" t="s">
        <v>13</v>
      </c>
      <c r="L747" s="124" t="s">
        <v>603</v>
      </c>
    </row>
    <row r="748" spans="1:12" ht="51" customHeight="1" x14ac:dyDescent="0.2">
      <c r="A748" s="48" t="s">
        <v>834</v>
      </c>
      <c r="B748" s="127" t="s">
        <v>980</v>
      </c>
      <c r="C748" s="48" t="s">
        <v>56</v>
      </c>
      <c r="D748" s="128">
        <v>44405</v>
      </c>
      <c r="E748" s="132" t="s">
        <v>981</v>
      </c>
      <c r="F748" s="55" t="s">
        <v>13</v>
      </c>
      <c r="G748" s="71" t="s">
        <v>14</v>
      </c>
      <c r="H748" s="128">
        <v>44405</v>
      </c>
      <c r="I748" s="243">
        <v>1</v>
      </c>
      <c r="J748" s="125" t="s">
        <v>15</v>
      </c>
      <c r="K748" s="48" t="s">
        <v>13</v>
      </c>
      <c r="L748" s="124" t="s">
        <v>603</v>
      </c>
    </row>
    <row r="749" spans="1:12" ht="29.25" customHeight="1" x14ac:dyDescent="0.2">
      <c r="A749" s="48" t="s">
        <v>834</v>
      </c>
      <c r="B749" s="118" t="s">
        <v>982</v>
      </c>
      <c r="C749" s="48" t="s">
        <v>56</v>
      </c>
      <c r="D749" s="119">
        <v>44405</v>
      </c>
      <c r="E749" s="120" t="s">
        <v>983</v>
      </c>
      <c r="F749" s="55" t="s">
        <v>13</v>
      </c>
      <c r="G749" s="71" t="s">
        <v>14</v>
      </c>
      <c r="H749" s="119">
        <v>44405</v>
      </c>
      <c r="I749" s="243">
        <v>1</v>
      </c>
      <c r="J749" s="125" t="s">
        <v>15</v>
      </c>
      <c r="K749" s="48" t="s">
        <v>13</v>
      </c>
      <c r="L749" s="124" t="s">
        <v>603</v>
      </c>
    </row>
    <row r="750" spans="1:12" ht="29.25" customHeight="1" x14ac:dyDescent="0.2">
      <c r="A750" s="48" t="s">
        <v>834</v>
      </c>
      <c r="B750" s="116" t="s">
        <v>1522</v>
      </c>
      <c r="C750" s="48" t="s">
        <v>56</v>
      </c>
      <c r="D750" s="121">
        <v>44406</v>
      </c>
      <c r="E750" s="117" t="s">
        <v>1469</v>
      </c>
      <c r="F750" s="55" t="s">
        <v>13</v>
      </c>
      <c r="G750" s="71" t="s">
        <v>14</v>
      </c>
      <c r="H750" s="121">
        <v>44406</v>
      </c>
      <c r="I750" s="243">
        <v>1</v>
      </c>
      <c r="J750" s="117" t="s">
        <v>15</v>
      </c>
      <c r="K750" s="48" t="s">
        <v>13</v>
      </c>
      <c r="L750" s="124" t="s">
        <v>603</v>
      </c>
    </row>
    <row r="751" spans="1:12" ht="29.25" customHeight="1" x14ac:dyDescent="0.2">
      <c r="A751" s="48" t="s">
        <v>834</v>
      </c>
      <c r="B751" s="127" t="s">
        <v>986</v>
      </c>
      <c r="C751" s="48" t="s">
        <v>56</v>
      </c>
      <c r="D751" s="128">
        <v>44407</v>
      </c>
      <c r="E751" s="132" t="s">
        <v>987</v>
      </c>
      <c r="F751" s="55" t="s">
        <v>13</v>
      </c>
      <c r="G751" s="71" t="s">
        <v>14</v>
      </c>
      <c r="H751" s="128">
        <v>44407</v>
      </c>
      <c r="I751" s="243">
        <v>1</v>
      </c>
      <c r="J751" s="125" t="s">
        <v>15</v>
      </c>
      <c r="K751" s="48" t="s">
        <v>13</v>
      </c>
      <c r="L751" s="124" t="s">
        <v>603</v>
      </c>
    </row>
    <row r="752" spans="1:12" ht="51" customHeight="1" x14ac:dyDescent="0.2">
      <c r="A752" s="48" t="s">
        <v>834</v>
      </c>
      <c r="B752" s="118" t="s">
        <v>1000</v>
      </c>
      <c r="C752" s="48" t="s">
        <v>56</v>
      </c>
      <c r="D752" s="119">
        <v>44407</v>
      </c>
      <c r="E752" s="120" t="s">
        <v>1001</v>
      </c>
      <c r="F752" s="55" t="s">
        <v>13</v>
      </c>
      <c r="G752" s="71" t="s">
        <v>14</v>
      </c>
      <c r="H752" s="119">
        <v>44407</v>
      </c>
      <c r="I752" s="243">
        <v>1</v>
      </c>
      <c r="J752" s="125" t="s">
        <v>15</v>
      </c>
      <c r="K752" s="48" t="s">
        <v>13</v>
      </c>
      <c r="L752" s="124" t="s">
        <v>603</v>
      </c>
    </row>
    <row r="753" spans="1:12" ht="51" customHeight="1" x14ac:dyDescent="0.2">
      <c r="A753" s="48" t="s">
        <v>834</v>
      </c>
      <c r="B753" s="133" t="s">
        <v>1523</v>
      </c>
      <c r="C753" s="48" t="s">
        <v>56</v>
      </c>
      <c r="D753" s="121">
        <v>44407</v>
      </c>
      <c r="E753" s="117" t="s">
        <v>1524</v>
      </c>
      <c r="F753" s="55" t="s">
        <v>13</v>
      </c>
      <c r="G753" s="71" t="s">
        <v>14</v>
      </c>
      <c r="H753" s="121">
        <v>44407</v>
      </c>
      <c r="I753" s="243">
        <v>1</v>
      </c>
      <c r="J753" s="117">
        <v>85</v>
      </c>
      <c r="K753" s="48" t="s">
        <v>13</v>
      </c>
      <c r="L753" s="124" t="s">
        <v>603</v>
      </c>
    </row>
    <row r="754" spans="1:12" ht="34.5" customHeight="1" x14ac:dyDescent="0.2">
      <c r="A754" s="48" t="s">
        <v>834</v>
      </c>
      <c r="B754" s="116" t="s">
        <v>1525</v>
      </c>
      <c r="C754" s="48" t="s">
        <v>56</v>
      </c>
      <c r="D754" s="121">
        <v>44407</v>
      </c>
      <c r="E754" s="117" t="s">
        <v>1307</v>
      </c>
      <c r="F754" s="55" t="s">
        <v>13</v>
      </c>
      <c r="G754" s="71" t="s">
        <v>14</v>
      </c>
      <c r="H754" s="121">
        <v>44407</v>
      </c>
      <c r="I754" s="243">
        <v>1</v>
      </c>
      <c r="J754" s="117">
        <v>200</v>
      </c>
      <c r="K754" s="48" t="s">
        <v>13</v>
      </c>
      <c r="L754" s="117" t="s">
        <v>1526</v>
      </c>
    </row>
    <row r="755" spans="1:12" ht="51" customHeight="1" x14ac:dyDescent="0.2">
      <c r="A755" s="48" t="s">
        <v>834</v>
      </c>
      <c r="B755" s="118" t="s">
        <v>984</v>
      </c>
      <c r="C755" s="48" t="s">
        <v>56</v>
      </c>
      <c r="D755" s="119">
        <v>44410</v>
      </c>
      <c r="E755" s="120" t="s">
        <v>985</v>
      </c>
      <c r="F755" s="55" t="s">
        <v>13</v>
      </c>
      <c r="G755" s="71" t="s">
        <v>14</v>
      </c>
      <c r="H755" s="119">
        <v>44410</v>
      </c>
      <c r="I755" s="243">
        <v>1</v>
      </c>
      <c r="J755" s="125" t="s">
        <v>15</v>
      </c>
      <c r="K755" s="48" t="s">
        <v>13</v>
      </c>
      <c r="L755" s="124" t="s">
        <v>603</v>
      </c>
    </row>
    <row r="756" spans="1:12" ht="51" customHeight="1" x14ac:dyDescent="0.2">
      <c r="A756" s="48" t="s">
        <v>834</v>
      </c>
      <c r="B756" s="127" t="s">
        <v>988</v>
      </c>
      <c r="C756" s="48" t="s">
        <v>56</v>
      </c>
      <c r="D756" s="128">
        <v>44410</v>
      </c>
      <c r="E756" s="132" t="s">
        <v>989</v>
      </c>
      <c r="F756" s="55" t="s">
        <v>13</v>
      </c>
      <c r="G756" s="71" t="s">
        <v>14</v>
      </c>
      <c r="H756" s="128">
        <v>44410</v>
      </c>
      <c r="I756" s="243">
        <v>1</v>
      </c>
      <c r="J756" s="125" t="s">
        <v>15</v>
      </c>
      <c r="K756" s="48" t="s">
        <v>13</v>
      </c>
      <c r="L756" s="124" t="s">
        <v>603</v>
      </c>
    </row>
    <row r="757" spans="1:12" ht="27" customHeight="1" x14ac:dyDescent="0.2">
      <c r="A757" s="48" t="s">
        <v>834</v>
      </c>
      <c r="B757" s="116" t="s">
        <v>1527</v>
      </c>
      <c r="C757" s="48" t="s">
        <v>56</v>
      </c>
      <c r="D757" s="121">
        <v>44410</v>
      </c>
      <c r="E757" s="117" t="s">
        <v>1528</v>
      </c>
      <c r="F757" s="55" t="s">
        <v>13</v>
      </c>
      <c r="G757" s="71" t="s">
        <v>14</v>
      </c>
      <c r="H757" s="121">
        <v>44410</v>
      </c>
      <c r="I757" s="243">
        <v>1</v>
      </c>
      <c r="J757" s="117">
        <v>100</v>
      </c>
      <c r="K757" s="48" t="s">
        <v>13</v>
      </c>
      <c r="L757" s="124" t="s">
        <v>603</v>
      </c>
    </row>
    <row r="758" spans="1:12" ht="27" customHeight="1" x14ac:dyDescent="0.2">
      <c r="A758" s="48" t="s">
        <v>834</v>
      </c>
      <c r="B758" s="116" t="s">
        <v>1529</v>
      </c>
      <c r="C758" s="48" t="s">
        <v>56</v>
      </c>
      <c r="D758" s="121">
        <v>44410</v>
      </c>
      <c r="E758" s="117" t="s">
        <v>1469</v>
      </c>
      <c r="F758" s="55" t="s">
        <v>13</v>
      </c>
      <c r="G758" s="71" t="s">
        <v>14</v>
      </c>
      <c r="H758" s="121">
        <v>44410</v>
      </c>
      <c r="I758" s="243">
        <v>1</v>
      </c>
      <c r="J758" s="117">
        <v>200</v>
      </c>
      <c r="K758" s="48" t="s">
        <v>13</v>
      </c>
      <c r="L758" s="124" t="s">
        <v>603</v>
      </c>
    </row>
    <row r="759" spans="1:12" ht="27" customHeight="1" x14ac:dyDescent="0.2">
      <c r="A759" s="48" t="s">
        <v>834</v>
      </c>
      <c r="B759" s="116" t="s">
        <v>1530</v>
      </c>
      <c r="C759" s="48" t="s">
        <v>56</v>
      </c>
      <c r="D759" s="121">
        <v>44410</v>
      </c>
      <c r="E759" s="117" t="s">
        <v>1469</v>
      </c>
      <c r="F759" s="55" t="s">
        <v>13</v>
      </c>
      <c r="G759" s="71" t="s">
        <v>14</v>
      </c>
      <c r="H759" s="121">
        <v>44410</v>
      </c>
      <c r="I759" s="243">
        <v>1</v>
      </c>
      <c r="J759" s="117">
        <v>200</v>
      </c>
      <c r="K759" s="48" t="s">
        <v>13</v>
      </c>
      <c r="L759" s="124" t="s">
        <v>603</v>
      </c>
    </row>
    <row r="760" spans="1:12" ht="51" customHeight="1" x14ac:dyDescent="0.2">
      <c r="A760" s="48" t="s">
        <v>834</v>
      </c>
      <c r="B760" s="127" t="s">
        <v>990</v>
      </c>
      <c r="C760" s="48" t="s">
        <v>56</v>
      </c>
      <c r="D760" s="128">
        <v>44411</v>
      </c>
      <c r="E760" s="132" t="s">
        <v>991</v>
      </c>
      <c r="F760" s="55" t="s">
        <v>13</v>
      </c>
      <c r="G760" s="71" t="s">
        <v>14</v>
      </c>
      <c r="H760" s="128">
        <v>44411</v>
      </c>
      <c r="I760" s="243">
        <v>1</v>
      </c>
      <c r="J760" s="125" t="s">
        <v>15</v>
      </c>
      <c r="K760" s="48" t="s">
        <v>13</v>
      </c>
      <c r="L760" s="124" t="s">
        <v>603</v>
      </c>
    </row>
    <row r="761" spans="1:12" ht="51" customHeight="1" x14ac:dyDescent="0.2">
      <c r="A761" s="48" t="s">
        <v>834</v>
      </c>
      <c r="B761" s="127" t="s">
        <v>992</v>
      </c>
      <c r="C761" s="48" t="s">
        <v>56</v>
      </c>
      <c r="D761" s="128">
        <v>44411</v>
      </c>
      <c r="E761" s="132" t="s">
        <v>993</v>
      </c>
      <c r="F761" s="55" t="s">
        <v>13</v>
      </c>
      <c r="G761" s="71" t="s">
        <v>14</v>
      </c>
      <c r="H761" s="128">
        <v>44411</v>
      </c>
      <c r="I761" s="243">
        <v>1</v>
      </c>
      <c r="J761" s="125" t="s">
        <v>15</v>
      </c>
      <c r="K761" s="48" t="s">
        <v>13</v>
      </c>
      <c r="L761" s="124" t="s">
        <v>603</v>
      </c>
    </row>
    <row r="762" spans="1:12" ht="32.25" customHeight="1" x14ac:dyDescent="0.2">
      <c r="A762" s="48" t="s">
        <v>834</v>
      </c>
      <c r="B762" s="116" t="s">
        <v>1531</v>
      </c>
      <c r="C762" s="48" t="s">
        <v>56</v>
      </c>
      <c r="D762" s="121">
        <v>44411</v>
      </c>
      <c r="E762" s="117" t="s">
        <v>1532</v>
      </c>
      <c r="F762" s="55" t="s">
        <v>13</v>
      </c>
      <c r="G762" s="71" t="s">
        <v>14</v>
      </c>
      <c r="H762" s="121">
        <v>44411</v>
      </c>
      <c r="I762" s="243">
        <v>1</v>
      </c>
      <c r="J762" s="117">
        <v>200</v>
      </c>
      <c r="K762" s="48" t="s">
        <v>13</v>
      </c>
      <c r="L762" s="124" t="s">
        <v>603</v>
      </c>
    </row>
    <row r="763" spans="1:12" ht="35.25" customHeight="1" x14ac:dyDescent="0.2">
      <c r="A763" s="48" t="s">
        <v>834</v>
      </c>
      <c r="B763" s="116" t="s">
        <v>1533</v>
      </c>
      <c r="C763" s="48" t="s">
        <v>56</v>
      </c>
      <c r="D763" s="121">
        <v>44411</v>
      </c>
      <c r="E763" s="117" t="s">
        <v>1075</v>
      </c>
      <c r="F763" s="55" t="s">
        <v>13</v>
      </c>
      <c r="G763" s="71" t="s">
        <v>14</v>
      </c>
      <c r="H763" s="121">
        <v>44411</v>
      </c>
      <c r="I763" s="243">
        <v>1</v>
      </c>
      <c r="J763" s="117">
        <v>200</v>
      </c>
      <c r="K763" s="48" t="s">
        <v>13</v>
      </c>
      <c r="L763" s="117" t="s">
        <v>1534</v>
      </c>
    </row>
    <row r="764" spans="1:12" ht="35.25" customHeight="1" x14ac:dyDescent="0.2">
      <c r="A764" s="48" t="s">
        <v>834</v>
      </c>
      <c r="B764" s="116" t="s">
        <v>1535</v>
      </c>
      <c r="C764" s="48" t="s">
        <v>56</v>
      </c>
      <c r="D764" s="121">
        <v>44411</v>
      </c>
      <c r="E764" s="117" t="s">
        <v>1075</v>
      </c>
      <c r="F764" s="55" t="s">
        <v>13</v>
      </c>
      <c r="G764" s="71" t="s">
        <v>14</v>
      </c>
      <c r="H764" s="121">
        <v>44413</v>
      </c>
      <c r="I764" s="243">
        <v>2</v>
      </c>
      <c r="J764" s="117">
        <v>200</v>
      </c>
      <c r="K764" s="48" t="s">
        <v>13</v>
      </c>
      <c r="L764" s="117" t="s">
        <v>1536</v>
      </c>
    </row>
    <row r="765" spans="1:12" ht="51" customHeight="1" x14ac:dyDescent="0.2">
      <c r="A765" s="48" t="s">
        <v>834</v>
      </c>
      <c r="B765" s="127" t="s">
        <v>994</v>
      </c>
      <c r="C765" s="48" t="s">
        <v>56</v>
      </c>
      <c r="D765" s="128">
        <v>44412</v>
      </c>
      <c r="E765" s="132" t="s">
        <v>995</v>
      </c>
      <c r="F765" s="55" t="s">
        <v>13</v>
      </c>
      <c r="G765" s="71" t="s">
        <v>14</v>
      </c>
      <c r="H765" s="128">
        <v>44412</v>
      </c>
      <c r="I765" s="243">
        <v>1</v>
      </c>
      <c r="J765" s="125" t="s">
        <v>15</v>
      </c>
      <c r="K765" s="48" t="s">
        <v>13</v>
      </c>
      <c r="L765" s="124" t="s">
        <v>603</v>
      </c>
    </row>
    <row r="766" spans="1:12" ht="34.5" customHeight="1" x14ac:dyDescent="0.2">
      <c r="A766" s="48" t="s">
        <v>834</v>
      </c>
      <c r="B766" s="116" t="s">
        <v>1537</v>
      </c>
      <c r="C766" s="48" t="s">
        <v>56</v>
      </c>
      <c r="D766" s="121">
        <v>44412</v>
      </c>
      <c r="E766" s="117" t="s">
        <v>1203</v>
      </c>
      <c r="F766" s="55" t="s">
        <v>13</v>
      </c>
      <c r="G766" s="71" t="s">
        <v>14</v>
      </c>
      <c r="H766" s="121">
        <v>44413</v>
      </c>
      <c r="I766" s="243">
        <v>1</v>
      </c>
      <c r="J766" s="117">
        <v>300</v>
      </c>
      <c r="K766" s="48" t="s">
        <v>13</v>
      </c>
      <c r="L766" s="117" t="s">
        <v>1538</v>
      </c>
    </row>
    <row r="767" spans="1:12" ht="34.5" customHeight="1" x14ac:dyDescent="0.2">
      <c r="A767" s="48" t="s">
        <v>834</v>
      </c>
      <c r="B767" s="116" t="s">
        <v>1539</v>
      </c>
      <c r="C767" s="48" t="s">
        <v>56</v>
      </c>
      <c r="D767" s="121">
        <v>44412</v>
      </c>
      <c r="E767" s="117" t="s">
        <v>1075</v>
      </c>
      <c r="F767" s="55" t="s">
        <v>13</v>
      </c>
      <c r="G767" s="71" t="s">
        <v>14</v>
      </c>
      <c r="H767" s="121">
        <v>44413</v>
      </c>
      <c r="I767" s="243">
        <v>1</v>
      </c>
      <c r="J767" s="117">
        <v>200</v>
      </c>
      <c r="K767" s="48" t="s">
        <v>13</v>
      </c>
      <c r="L767" s="117" t="s">
        <v>1538</v>
      </c>
    </row>
    <row r="768" spans="1:12" ht="51" customHeight="1" x14ac:dyDescent="0.2">
      <c r="A768" s="48" t="s">
        <v>834</v>
      </c>
      <c r="B768" s="116" t="s">
        <v>1540</v>
      </c>
      <c r="C768" s="48" t="s">
        <v>56</v>
      </c>
      <c r="D768" s="121">
        <v>44412</v>
      </c>
      <c r="E768" s="117" t="s">
        <v>1541</v>
      </c>
      <c r="F768" s="55" t="s">
        <v>13</v>
      </c>
      <c r="G768" s="71" t="s">
        <v>14</v>
      </c>
      <c r="H768" s="121">
        <v>44412</v>
      </c>
      <c r="I768" s="243">
        <v>1</v>
      </c>
      <c r="J768" s="117" t="s">
        <v>1053</v>
      </c>
      <c r="K768" s="48" t="s">
        <v>13</v>
      </c>
      <c r="L768" s="117" t="s">
        <v>575</v>
      </c>
    </row>
    <row r="769" spans="1:12" ht="51" customHeight="1" x14ac:dyDescent="0.2">
      <c r="A769" s="48" t="s">
        <v>834</v>
      </c>
      <c r="B769" s="116" t="s">
        <v>1542</v>
      </c>
      <c r="C769" s="48" t="s">
        <v>56</v>
      </c>
      <c r="D769" s="121">
        <v>44412</v>
      </c>
      <c r="E769" s="117" t="s">
        <v>1543</v>
      </c>
      <c r="F769" s="55" t="s">
        <v>13</v>
      </c>
      <c r="G769" s="71" t="s">
        <v>14</v>
      </c>
      <c r="H769" s="121">
        <v>44412</v>
      </c>
      <c r="I769" s="243">
        <v>1</v>
      </c>
      <c r="J769" s="117" t="s">
        <v>1053</v>
      </c>
      <c r="K769" s="48" t="s">
        <v>13</v>
      </c>
      <c r="L769" s="117" t="s">
        <v>1544</v>
      </c>
    </row>
    <row r="770" spans="1:12" ht="28.5" customHeight="1" x14ac:dyDescent="0.2">
      <c r="A770" s="48" t="s">
        <v>834</v>
      </c>
      <c r="B770" s="116" t="s">
        <v>1545</v>
      </c>
      <c r="C770" s="48" t="s">
        <v>56</v>
      </c>
      <c r="D770" s="121">
        <v>44413</v>
      </c>
      <c r="E770" s="117" t="s">
        <v>1532</v>
      </c>
      <c r="F770" s="55" t="s">
        <v>13</v>
      </c>
      <c r="G770" s="71" t="s">
        <v>14</v>
      </c>
      <c r="H770" s="121">
        <v>44413</v>
      </c>
      <c r="I770" s="243">
        <v>1</v>
      </c>
      <c r="J770" s="117">
        <v>200</v>
      </c>
      <c r="K770" s="48" t="s">
        <v>13</v>
      </c>
      <c r="L770" s="124" t="s">
        <v>603</v>
      </c>
    </row>
    <row r="771" spans="1:12" ht="28.5" customHeight="1" x14ac:dyDescent="0.2">
      <c r="A771" s="48" t="s">
        <v>834</v>
      </c>
      <c r="B771" s="116" t="s">
        <v>1546</v>
      </c>
      <c r="C771" s="48" t="s">
        <v>56</v>
      </c>
      <c r="D771" s="121">
        <v>44413</v>
      </c>
      <c r="E771" s="117" t="s">
        <v>1469</v>
      </c>
      <c r="F771" s="55" t="s">
        <v>13</v>
      </c>
      <c r="G771" s="71" t="s">
        <v>14</v>
      </c>
      <c r="H771" s="121">
        <v>44413</v>
      </c>
      <c r="I771" s="243">
        <v>1</v>
      </c>
      <c r="J771" s="117" t="s">
        <v>15</v>
      </c>
      <c r="K771" s="48" t="s">
        <v>13</v>
      </c>
      <c r="L771" s="124" t="s">
        <v>603</v>
      </c>
    </row>
    <row r="772" spans="1:12" ht="28.5" customHeight="1" x14ac:dyDescent="0.2">
      <c r="A772" s="48" t="s">
        <v>834</v>
      </c>
      <c r="B772" s="116" t="s">
        <v>1547</v>
      </c>
      <c r="C772" s="48" t="s">
        <v>56</v>
      </c>
      <c r="D772" s="121">
        <v>44413</v>
      </c>
      <c r="E772" s="117" t="s">
        <v>1469</v>
      </c>
      <c r="F772" s="55" t="s">
        <v>13</v>
      </c>
      <c r="G772" s="71" t="s">
        <v>14</v>
      </c>
      <c r="H772" s="121">
        <v>44413</v>
      </c>
      <c r="I772" s="243">
        <v>1</v>
      </c>
      <c r="J772" s="117">
        <v>200</v>
      </c>
      <c r="K772" s="48" t="s">
        <v>13</v>
      </c>
      <c r="L772" s="124" t="s">
        <v>603</v>
      </c>
    </row>
    <row r="773" spans="1:12" ht="28.5" customHeight="1" x14ac:dyDescent="0.2">
      <c r="A773" s="48" t="s">
        <v>834</v>
      </c>
      <c r="B773" s="116" t="s">
        <v>1548</v>
      </c>
      <c r="C773" s="48" t="s">
        <v>56</v>
      </c>
      <c r="D773" s="121">
        <v>44413</v>
      </c>
      <c r="E773" s="117" t="s">
        <v>1469</v>
      </c>
      <c r="F773" s="55" t="s">
        <v>13</v>
      </c>
      <c r="G773" s="71" t="s">
        <v>14</v>
      </c>
      <c r="H773" s="121">
        <v>44413</v>
      </c>
      <c r="I773" s="243">
        <v>1</v>
      </c>
      <c r="J773" s="117">
        <v>200</v>
      </c>
      <c r="K773" s="48" t="s">
        <v>13</v>
      </c>
      <c r="L773" s="124" t="s">
        <v>603</v>
      </c>
    </row>
    <row r="774" spans="1:12" ht="28.5" customHeight="1" x14ac:dyDescent="0.2">
      <c r="A774" s="48" t="s">
        <v>834</v>
      </c>
      <c r="B774" s="116" t="s">
        <v>1549</v>
      </c>
      <c r="C774" s="48" t="s">
        <v>56</v>
      </c>
      <c r="D774" s="121">
        <v>44413</v>
      </c>
      <c r="E774" s="117" t="s">
        <v>1469</v>
      </c>
      <c r="F774" s="55" t="s">
        <v>13</v>
      </c>
      <c r="G774" s="71" t="s">
        <v>14</v>
      </c>
      <c r="H774" s="121">
        <v>44413</v>
      </c>
      <c r="I774" s="243">
        <v>1</v>
      </c>
      <c r="J774" s="117">
        <v>200</v>
      </c>
      <c r="K774" s="48" t="s">
        <v>13</v>
      </c>
      <c r="L774" s="124" t="s">
        <v>603</v>
      </c>
    </row>
    <row r="775" spans="1:12" ht="28.5" customHeight="1" x14ac:dyDescent="0.2">
      <c r="A775" s="48" t="s">
        <v>834</v>
      </c>
      <c r="B775" s="116" t="s">
        <v>1550</v>
      </c>
      <c r="C775" s="48" t="s">
        <v>56</v>
      </c>
      <c r="D775" s="121">
        <v>44413</v>
      </c>
      <c r="E775" s="117" t="s">
        <v>1469</v>
      </c>
      <c r="F775" s="55" t="s">
        <v>13</v>
      </c>
      <c r="G775" s="71" t="s">
        <v>14</v>
      </c>
      <c r="H775" s="121">
        <v>44413</v>
      </c>
      <c r="I775" s="243">
        <v>1</v>
      </c>
      <c r="J775" s="117" t="s">
        <v>15</v>
      </c>
      <c r="K775" s="48" t="s">
        <v>13</v>
      </c>
      <c r="L775" s="124" t="s">
        <v>603</v>
      </c>
    </row>
    <row r="776" spans="1:12" ht="28.5" customHeight="1" x14ac:dyDescent="0.2">
      <c r="A776" s="48" t="s">
        <v>834</v>
      </c>
      <c r="B776" s="116" t="s">
        <v>1551</v>
      </c>
      <c r="C776" s="48" t="s">
        <v>56</v>
      </c>
      <c r="D776" s="121">
        <v>44413</v>
      </c>
      <c r="E776" s="117" t="s">
        <v>1469</v>
      </c>
      <c r="F776" s="55" t="s">
        <v>13</v>
      </c>
      <c r="G776" s="71" t="s">
        <v>14</v>
      </c>
      <c r="H776" s="121">
        <v>44413</v>
      </c>
      <c r="I776" s="243">
        <v>1</v>
      </c>
      <c r="J776" s="117" t="s">
        <v>15</v>
      </c>
      <c r="K776" s="48" t="s">
        <v>13</v>
      </c>
      <c r="L776" s="124" t="s">
        <v>603</v>
      </c>
    </row>
    <row r="777" spans="1:12" ht="51" customHeight="1" x14ac:dyDescent="0.2">
      <c r="A777" s="48" t="s">
        <v>834</v>
      </c>
      <c r="B777" s="126" t="s">
        <v>1552</v>
      </c>
      <c r="C777" s="48" t="s">
        <v>56</v>
      </c>
      <c r="D777" s="130">
        <v>44413</v>
      </c>
      <c r="E777" s="117" t="s">
        <v>1553</v>
      </c>
      <c r="F777" s="55" t="s">
        <v>13</v>
      </c>
      <c r="G777" s="71" t="s">
        <v>14</v>
      </c>
      <c r="H777" s="130">
        <v>44414</v>
      </c>
      <c r="I777" s="243">
        <v>1</v>
      </c>
      <c r="J777" s="117">
        <v>100</v>
      </c>
      <c r="K777" s="48" t="s">
        <v>13</v>
      </c>
      <c r="L777" s="124" t="s">
        <v>603</v>
      </c>
    </row>
    <row r="778" spans="1:12" ht="51" customHeight="1" x14ac:dyDescent="0.2">
      <c r="A778" s="48" t="s">
        <v>834</v>
      </c>
      <c r="B778" s="127" t="s">
        <v>996</v>
      </c>
      <c r="C778" s="48" t="s">
        <v>56</v>
      </c>
      <c r="D778" s="128">
        <v>44414</v>
      </c>
      <c r="E778" s="132" t="s">
        <v>997</v>
      </c>
      <c r="F778" s="55" t="s">
        <v>13</v>
      </c>
      <c r="G778" s="71" t="s">
        <v>14</v>
      </c>
      <c r="H778" s="128">
        <v>44414</v>
      </c>
      <c r="I778" s="243">
        <v>1</v>
      </c>
      <c r="J778" s="125" t="s">
        <v>15</v>
      </c>
      <c r="K778" s="48" t="s">
        <v>13</v>
      </c>
      <c r="L778" s="124" t="s">
        <v>603</v>
      </c>
    </row>
    <row r="779" spans="1:12" ht="51" customHeight="1" x14ac:dyDescent="0.2">
      <c r="A779" s="48" t="s">
        <v>834</v>
      </c>
      <c r="B779" s="126" t="s">
        <v>1554</v>
      </c>
      <c r="C779" s="48" t="s">
        <v>56</v>
      </c>
      <c r="D779" s="130">
        <v>44416</v>
      </c>
      <c r="E779" s="117" t="s">
        <v>1555</v>
      </c>
      <c r="F779" s="55" t="s">
        <v>13</v>
      </c>
      <c r="G779" s="71" t="s">
        <v>14</v>
      </c>
      <c r="H779" s="130">
        <v>44417</v>
      </c>
      <c r="I779" s="243">
        <v>1</v>
      </c>
      <c r="J779" s="117">
        <v>200</v>
      </c>
      <c r="K779" s="48" t="s">
        <v>13</v>
      </c>
      <c r="L779" s="124" t="s">
        <v>603</v>
      </c>
    </row>
    <row r="780" spans="1:12" ht="51" customHeight="1" x14ac:dyDescent="0.2">
      <c r="A780" s="48" t="s">
        <v>834</v>
      </c>
      <c r="B780" s="127" t="s">
        <v>998</v>
      </c>
      <c r="C780" s="48" t="s">
        <v>56</v>
      </c>
      <c r="D780" s="128">
        <v>44417</v>
      </c>
      <c r="E780" s="132" t="s">
        <v>999</v>
      </c>
      <c r="F780" s="55" t="s">
        <v>13</v>
      </c>
      <c r="G780" s="71" t="s">
        <v>14</v>
      </c>
      <c r="H780" s="128">
        <v>44418</v>
      </c>
      <c r="I780" s="243">
        <v>1</v>
      </c>
      <c r="J780" s="125" t="s">
        <v>15</v>
      </c>
      <c r="K780" s="48" t="s">
        <v>13</v>
      </c>
      <c r="L780" s="124" t="s">
        <v>603</v>
      </c>
    </row>
    <row r="781" spans="1:12" ht="39" customHeight="1" x14ac:dyDescent="0.2">
      <c r="A781" s="48" t="s">
        <v>834</v>
      </c>
      <c r="B781" s="116" t="s">
        <v>1556</v>
      </c>
      <c r="C781" s="48" t="s">
        <v>56</v>
      </c>
      <c r="D781" s="121">
        <v>44417</v>
      </c>
      <c r="E781" s="117" t="s">
        <v>1469</v>
      </c>
      <c r="F781" s="55" t="s">
        <v>13</v>
      </c>
      <c r="G781" s="71" t="s">
        <v>14</v>
      </c>
      <c r="H781" s="121">
        <v>44417</v>
      </c>
      <c r="I781" s="243">
        <v>1</v>
      </c>
      <c r="J781" s="117">
        <v>200</v>
      </c>
      <c r="K781" s="48" t="s">
        <v>13</v>
      </c>
      <c r="L781" s="124" t="s">
        <v>603</v>
      </c>
    </row>
    <row r="782" spans="1:12" ht="51" customHeight="1" x14ac:dyDescent="0.2">
      <c r="A782" s="48" t="s">
        <v>834</v>
      </c>
      <c r="B782" s="122" t="s">
        <v>1557</v>
      </c>
      <c r="C782" s="48" t="s">
        <v>56</v>
      </c>
      <c r="D782" s="123">
        <v>44417</v>
      </c>
      <c r="E782" s="125" t="s">
        <v>1558</v>
      </c>
      <c r="F782" s="55" t="s">
        <v>13</v>
      </c>
      <c r="G782" s="71" t="s">
        <v>14</v>
      </c>
      <c r="H782" s="123">
        <v>44424</v>
      </c>
      <c r="I782" s="243">
        <v>5</v>
      </c>
      <c r="J782" s="125" t="s">
        <v>15</v>
      </c>
      <c r="K782" s="48" t="s">
        <v>13</v>
      </c>
      <c r="L782" s="124" t="s">
        <v>603</v>
      </c>
    </row>
    <row r="783" spans="1:12" ht="51" customHeight="1" x14ac:dyDescent="0.2">
      <c r="A783" s="48" t="s">
        <v>834</v>
      </c>
      <c r="B783" s="116" t="s">
        <v>1559</v>
      </c>
      <c r="C783" s="48" t="s">
        <v>56</v>
      </c>
      <c r="D783" s="121">
        <v>44418</v>
      </c>
      <c r="E783" s="117" t="s">
        <v>1560</v>
      </c>
      <c r="F783" s="55" t="s">
        <v>13</v>
      </c>
      <c r="G783" s="71" t="s">
        <v>14</v>
      </c>
      <c r="H783" s="121">
        <v>44418</v>
      </c>
      <c r="I783" s="243">
        <v>1</v>
      </c>
      <c r="J783" s="117" t="s">
        <v>1053</v>
      </c>
      <c r="K783" s="48" t="s">
        <v>13</v>
      </c>
      <c r="L783" s="117" t="s">
        <v>575</v>
      </c>
    </row>
    <row r="784" spans="1:12" ht="51" customHeight="1" x14ac:dyDescent="0.2">
      <c r="A784" s="48" t="s">
        <v>834</v>
      </c>
      <c r="B784" s="116" t="s">
        <v>1561</v>
      </c>
      <c r="C784" s="48" t="s">
        <v>56</v>
      </c>
      <c r="D784" s="121">
        <v>44418</v>
      </c>
      <c r="E784" s="117" t="s">
        <v>1298</v>
      </c>
      <c r="F784" s="55" t="s">
        <v>13</v>
      </c>
      <c r="G784" s="71" t="s">
        <v>14</v>
      </c>
      <c r="H784" s="121">
        <v>44418</v>
      </c>
      <c r="I784" s="243">
        <v>1</v>
      </c>
      <c r="J784" s="117" t="s">
        <v>1053</v>
      </c>
      <c r="K784" s="48" t="s">
        <v>13</v>
      </c>
      <c r="L784" s="117" t="s">
        <v>575</v>
      </c>
    </row>
    <row r="785" spans="1:12" ht="51" customHeight="1" x14ac:dyDescent="0.2">
      <c r="A785" s="48" t="s">
        <v>834</v>
      </c>
      <c r="B785" s="126" t="s">
        <v>1562</v>
      </c>
      <c r="C785" s="48" t="s">
        <v>56</v>
      </c>
      <c r="D785" s="130">
        <v>44418</v>
      </c>
      <c r="E785" s="117" t="s">
        <v>1563</v>
      </c>
      <c r="F785" s="55" t="s">
        <v>13</v>
      </c>
      <c r="G785" s="71" t="s">
        <v>14</v>
      </c>
      <c r="H785" s="130">
        <v>44419</v>
      </c>
      <c r="I785" s="243">
        <v>1</v>
      </c>
      <c r="J785" s="117">
        <v>100</v>
      </c>
      <c r="K785" s="48" t="s">
        <v>13</v>
      </c>
      <c r="L785" s="124" t="s">
        <v>603</v>
      </c>
    </row>
    <row r="786" spans="1:12" ht="51" customHeight="1" x14ac:dyDescent="0.2">
      <c r="A786" s="48" t="s">
        <v>834</v>
      </c>
      <c r="B786" s="126" t="s">
        <v>1564</v>
      </c>
      <c r="C786" s="48" t="s">
        <v>56</v>
      </c>
      <c r="D786" s="130">
        <v>44418</v>
      </c>
      <c r="E786" s="117" t="s">
        <v>1565</v>
      </c>
      <c r="F786" s="55" t="s">
        <v>13</v>
      </c>
      <c r="G786" s="71" t="s">
        <v>14</v>
      </c>
      <c r="H786" s="130">
        <v>44419</v>
      </c>
      <c r="I786" s="243">
        <v>1</v>
      </c>
      <c r="J786" s="117">
        <v>100</v>
      </c>
      <c r="K786" s="48" t="s">
        <v>13</v>
      </c>
      <c r="L786" s="124" t="s">
        <v>603</v>
      </c>
    </row>
    <row r="787" spans="1:12" ht="51" customHeight="1" x14ac:dyDescent="0.2">
      <c r="A787" s="48" t="s">
        <v>834</v>
      </c>
      <c r="B787" s="116" t="s">
        <v>1566</v>
      </c>
      <c r="C787" s="48" t="s">
        <v>56</v>
      </c>
      <c r="D787" s="121">
        <v>44418</v>
      </c>
      <c r="E787" s="117" t="s">
        <v>1567</v>
      </c>
      <c r="F787" s="55" t="s">
        <v>13</v>
      </c>
      <c r="G787" s="71" t="s">
        <v>14</v>
      </c>
      <c r="H787" s="121">
        <v>44426</v>
      </c>
      <c r="I787" s="243">
        <v>6</v>
      </c>
      <c r="J787" s="125" t="s">
        <v>15</v>
      </c>
      <c r="K787" s="48" t="s">
        <v>13</v>
      </c>
      <c r="L787" s="124" t="s">
        <v>603</v>
      </c>
    </row>
    <row r="788" spans="1:12" ht="27" customHeight="1" x14ac:dyDescent="0.2">
      <c r="A788" s="48" t="s">
        <v>834</v>
      </c>
      <c r="B788" s="116" t="s">
        <v>1568</v>
      </c>
      <c r="C788" s="48" t="s">
        <v>56</v>
      </c>
      <c r="D788" s="121">
        <v>44419</v>
      </c>
      <c r="E788" s="117" t="s">
        <v>1532</v>
      </c>
      <c r="F788" s="55" t="s">
        <v>13</v>
      </c>
      <c r="G788" s="71" t="s">
        <v>14</v>
      </c>
      <c r="H788" s="121">
        <v>44419</v>
      </c>
      <c r="I788" s="243">
        <v>1</v>
      </c>
      <c r="J788" s="117">
        <v>200</v>
      </c>
      <c r="K788" s="48" t="s">
        <v>13</v>
      </c>
      <c r="L788" s="124" t="s">
        <v>603</v>
      </c>
    </row>
    <row r="789" spans="1:12" ht="27" customHeight="1" x14ac:dyDescent="0.2">
      <c r="A789" s="48" t="s">
        <v>834</v>
      </c>
      <c r="B789" s="116" t="s">
        <v>1569</v>
      </c>
      <c r="C789" s="48" t="s">
        <v>56</v>
      </c>
      <c r="D789" s="121">
        <v>44419</v>
      </c>
      <c r="E789" s="117" t="s">
        <v>1532</v>
      </c>
      <c r="F789" s="55" t="s">
        <v>13</v>
      </c>
      <c r="G789" s="71" t="s">
        <v>14</v>
      </c>
      <c r="H789" s="121">
        <v>44419</v>
      </c>
      <c r="I789" s="243">
        <v>1</v>
      </c>
      <c r="J789" s="117">
        <v>200</v>
      </c>
      <c r="K789" s="48" t="s">
        <v>13</v>
      </c>
      <c r="L789" s="124" t="s">
        <v>603</v>
      </c>
    </row>
    <row r="790" spans="1:12" ht="27" customHeight="1" x14ac:dyDescent="0.2">
      <c r="A790" s="48" t="s">
        <v>834</v>
      </c>
      <c r="B790" s="116" t="s">
        <v>1570</v>
      </c>
      <c r="C790" s="48" t="s">
        <v>56</v>
      </c>
      <c r="D790" s="121">
        <v>44419</v>
      </c>
      <c r="E790" s="117" t="s">
        <v>1532</v>
      </c>
      <c r="F790" s="55" t="s">
        <v>13</v>
      </c>
      <c r="G790" s="71" t="s">
        <v>14</v>
      </c>
      <c r="H790" s="121">
        <v>44419</v>
      </c>
      <c r="I790" s="243">
        <v>1</v>
      </c>
      <c r="J790" s="117">
        <v>200</v>
      </c>
      <c r="K790" s="48" t="s">
        <v>13</v>
      </c>
      <c r="L790" s="124" t="s">
        <v>603</v>
      </c>
    </row>
    <row r="791" spans="1:12" ht="27" customHeight="1" x14ac:dyDescent="0.2">
      <c r="A791" s="48" t="s">
        <v>834</v>
      </c>
      <c r="B791" s="116" t="s">
        <v>1571</v>
      </c>
      <c r="C791" s="48" t="s">
        <v>56</v>
      </c>
      <c r="D791" s="121">
        <v>44419</v>
      </c>
      <c r="E791" s="117" t="s">
        <v>1532</v>
      </c>
      <c r="F791" s="55" t="s">
        <v>13</v>
      </c>
      <c r="G791" s="71" t="s">
        <v>14</v>
      </c>
      <c r="H791" s="121">
        <v>44419</v>
      </c>
      <c r="I791" s="243">
        <v>1</v>
      </c>
      <c r="J791" s="117">
        <v>200</v>
      </c>
      <c r="K791" s="48" t="s">
        <v>13</v>
      </c>
      <c r="L791" s="124" t="s">
        <v>603</v>
      </c>
    </row>
    <row r="792" spans="1:12" ht="27" customHeight="1" x14ac:dyDescent="0.2">
      <c r="A792" s="48" t="s">
        <v>834</v>
      </c>
      <c r="B792" s="116" t="s">
        <v>1572</v>
      </c>
      <c r="C792" s="48" t="s">
        <v>56</v>
      </c>
      <c r="D792" s="121">
        <v>44419</v>
      </c>
      <c r="E792" s="117" t="s">
        <v>1532</v>
      </c>
      <c r="F792" s="55" t="s">
        <v>13</v>
      </c>
      <c r="G792" s="71" t="s">
        <v>14</v>
      </c>
      <c r="H792" s="121">
        <v>44419</v>
      </c>
      <c r="I792" s="243">
        <v>1</v>
      </c>
      <c r="J792" s="117">
        <v>200</v>
      </c>
      <c r="K792" s="48" t="s">
        <v>13</v>
      </c>
      <c r="L792" s="124" t="s">
        <v>603</v>
      </c>
    </row>
    <row r="793" spans="1:12" ht="27" customHeight="1" x14ac:dyDescent="0.2">
      <c r="A793" s="48" t="s">
        <v>834</v>
      </c>
      <c r="B793" s="116" t="s">
        <v>1573</v>
      </c>
      <c r="C793" s="48" t="s">
        <v>56</v>
      </c>
      <c r="D793" s="121">
        <v>44419</v>
      </c>
      <c r="E793" s="117" t="s">
        <v>1532</v>
      </c>
      <c r="F793" s="55" t="s">
        <v>13</v>
      </c>
      <c r="G793" s="71" t="s">
        <v>14</v>
      </c>
      <c r="H793" s="121">
        <v>44419</v>
      </c>
      <c r="I793" s="243">
        <v>1</v>
      </c>
      <c r="J793" s="117">
        <v>200</v>
      </c>
      <c r="K793" s="48" t="s">
        <v>13</v>
      </c>
      <c r="L793" s="124" t="s">
        <v>603</v>
      </c>
    </row>
    <row r="794" spans="1:12" ht="27" customHeight="1" x14ac:dyDescent="0.2">
      <c r="A794" s="48" t="s">
        <v>834</v>
      </c>
      <c r="B794" s="116" t="s">
        <v>1574</v>
      </c>
      <c r="C794" s="48" t="s">
        <v>56</v>
      </c>
      <c r="D794" s="121">
        <v>44419</v>
      </c>
      <c r="E794" s="117" t="s">
        <v>1532</v>
      </c>
      <c r="F794" s="55" t="s">
        <v>13</v>
      </c>
      <c r="G794" s="71" t="s">
        <v>14</v>
      </c>
      <c r="H794" s="121">
        <v>44419</v>
      </c>
      <c r="I794" s="243">
        <v>1</v>
      </c>
      <c r="J794" s="117">
        <v>200</v>
      </c>
      <c r="K794" s="48" t="s">
        <v>13</v>
      </c>
      <c r="L794" s="124" t="s">
        <v>603</v>
      </c>
    </row>
    <row r="795" spans="1:12" ht="27" customHeight="1" x14ac:dyDescent="0.2">
      <c r="A795" s="48" t="s">
        <v>834</v>
      </c>
      <c r="B795" s="116" t="s">
        <v>1575</v>
      </c>
      <c r="C795" s="48" t="s">
        <v>56</v>
      </c>
      <c r="D795" s="121">
        <v>44419</v>
      </c>
      <c r="E795" s="117" t="s">
        <v>1532</v>
      </c>
      <c r="F795" s="55" t="s">
        <v>13</v>
      </c>
      <c r="G795" s="71" t="s">
        <v>14</v>
      </c>
      <c r="H795" s="121">
        <v>44419</v>
      </c>
      <c r="I795" s="243">
        <v>1</v>
      </c>
      <c r="J795" s="117">
        <v>200</v>
      </c>
      <c r="K795" s="48" t="s">
        <v>13</v>
      </c>
      <c r="L795" s="124" t="s">
        <v>603</v>
      </c>
    </row>
    <row r="796" spans="1:12" ht="27" customHeight="1" x14ac:dyDescent="0.2">
      <c r="A796" s="48" t="s">
        <v>834</v>
      </c>
      <c r="B796" s="116" t="s">
        <v>1576</v>
      </c>
      <c r="C796" s="48" t="s">
        <v>56</v>
      </c>
      <c r="D796" s="121">
        <v>44419</v>
      </c>
      <c r="E796" s="117" t="s">
        <v>1532</v>
      </c>
      <c r="F796" s="55" t="s">
        <v>13</v>
      </c>
      <c r="G796" s="71" t="s">
        <v>14</v>
      </c>
      <c r="H796" s="121">
        <v>44419</v>
      </c>
      <c r="I796" s="243">
        <v>1</v>
      </c>
      <c r="J796" s="117">
        <v>200</v>
      </c>
      <c r="K796" s="48" t="s">
        <v>13</v>
      </c>
      <c r="L796" s="124" t="s">
        <v>603</v>
      </c>
    </row>
    <row r="797" spans="1:12" ht="27" customHeight="1" x14ac:dyDescent="0.2">
      <c r="A797" s="48" t="s">
        <v>834</v>
      </c>
      <c r="B797" s="116" t="s">
        <v>1577</v>
      </c>
      <c r="C797" s="48" t="s">
        <v>56</v>
      </c>
      <c r="D797" s="121">
        <v>44419</v>
      </c>
      <c r="E797" s="117" t="s">
        <v>1532</v>
      </c>
      <c r="F797" s="55" t="s">
        <v>13</v>
      </c>
      <c r="G797" s="71" t="s">
        <v>14</v>
      </c>
      <c r="H797" s="121">
        <v>44419</v>
      </c>
      <c r="I797" s="243">
        <v>1</v>
      </c>
      <c r="J797" s="117">
        <v>200</v>
      </c>
      <c r="K797" s="48" t="s">
        <v>13</v>
      </c>
      <c r="L797" s="124" t="s">
        <v>603</v>
      </c>
    </row>
    <row r="798" spans="1:12" ht="27" customHeight="1" x14ac:dyDescent="0.2">
      <c r="A798" s="48" t="s">
        <v>834</v>
      </c>
      <c r="B798" s="116" t="s">
        <v>1578</v>
      </c>
      <c r="C798" s="48" t="s">
        <v>56</v>
      </c>
      <c r="D798" s="121">
        <v>44419</v>
      </c>
      <c r="E798" s="117" t="s">
        <v>1532</v>
      </c>
      <c r="F798" s="55" t="s">
        <v>13</v>
      </c>
      <c r="G798" s="71" t="s">
        <v>14</v>
      </c>
      <c r="H798" s="121">
        <v>44419</v>
      </c>
      <c r="I798" s="243">
        <v>1</v>
      </c>
      <c r="J798" s="117">
        <v>200</v>
      </c>
      <c r="K798" s="48" t="s">
        <v>13</v>
      </c>
      <c r="L798" s="124" t="s">
        <v>603</v>
      </c>
    </row>
    <row r="799" spans="1:12" ht="27" customHeight="1" x14ac:dyDescent="0.2">
      <c r="A799" s="48" t="s">
        <v>834</v>
      </c>
      <c r="B799" s="116" t="s">
        <v>1579</v>
      </c>
      <c r="C799" s="48" t="s">
        <v>56</v>
      </c>
      <c r="D799" s="121">
        <v>44419</v>
      </c>
      <c r="E799" s="117" t="s">
        <v>1532</v>
      </c>
      <c r="F799" s="55" t="s">
        <v>13</v>
      </c>
      <c r="G799" s="71" t="s">
        <v>14</v>
      </c>
      <c r="H799" s="121">
        <v>44419</v>
      </c>
      <c r="I799" s="243">
        <v>1</v>
      </c>
      <c r="J799" s="117">
        <v>200</v>
      </c>
      <c r="K799" s="48" t="s">
        <v>13</v>
      </c>
      <c r="L799" s="124" t="s">
        <v>603</v>
      </c>
    </row>
    <row r="800" spans="1:12" ht="27" customHeight="1" x14ac:dyDescent="0.2">
      <c r="A800" s="48" t="s">
        <v>834</v>
      </c>
      <c r="B800" s="116" t="s">
        <v>1580</v>
      </c>
      <c r="C800" s="48" t="s">
        <v>56</v>
      </c>
      <c r="D800" s="121">
        <v>44419</v>
      </c>
      <c r="E800" s="117" t="s">
        <v>1532</v>
      </c>
      <c r="F800" s="55" t="s">
        <v>13</v>
      </c>
      <c r="G800" s="71" t="s">
        <v>14</v>
      </c>
      <c r="H800" s="121">
        <v>44419</v>
      </c>
      <c r="I800" s="243">
        <v>1</v>
      </c>
      <c r="J800" s="117">
        <v>200</v>
      </c>
      <c r="K800" s="48" t="s">
        <v>13</v>
      </c>
      <c r="L800" s="124" t="s">
        <v>603</v>
      </c>
    </row>
    <row r="801" spans="1:12" ht="27" customHeight="1" x14ac:dyDescent="0.2">
      <c r="A801" s="48" t="s">
        <v>834</v>
      </c>
      <c r="B801" s="116" t="s">
        <v>1581</v>
      </c>
      <c r="C801" s="48" t="s">
        <v>56</v>
      </c>
      <c r="D801" s="121">
        <v>44419</v>
      </c>
      <c r="E801" s="117" t="s">
        <v>1582</v>
      </c>
      <c r="F801" s="55" t="s">
        <v>13</v>
      </c>
      <c r="G801" s="71" t="s">
        <v>14</v>
      </c>
      <c r="H801" s="121">
        <v>44419</v>
      </c>
      <c r="I801" s="243">
        <v>1</v>
      </c>
      <c r="J801" s="117">
        <v>170</v>
      </c>
      <c r="K801" s="48" t="s">
        <v>13</v>
      </c>
      <c r="L801" s="124" t="s">
        <v>603</v>
      </c>
    </row>
    <row r="802" spans="1:12" ht="32.25" customHeight="1" x14ac:dyDescent="0.2">
      <c r="A802" s="48" t="s">
        <v>834</v>
      </c>
      <c r="B802" s="116" t="s">
        <v>1583</v>
      </c>
      <c r="C802" s="48" t="s">
        <v>56</v>
      </c>
      <c r="D802" s="121">
        <v>44419</v>
      </c>
      <c r="E802" s="117" t="s">
        <v>1582</v>
      </c>
      <c r="F802" s="55" t="s">
        <v>13</v>
      </c>
      <c r="G802" s="71" t="s">
        <v>14</v>
      </c>
      <c r="H802" s="121">
        <v>44419</v>
      </c>
      <c r="I802" s="243">
        <v>1</v>
      </c>
      <c r="J802" s="117">
        <v>170</v>
      </c>
      <c r="K802" s="48" t="s">
        <v>13</v>
      </c>
      <c r="L802" s="124" t="s">
        <v>603</v>
      </c>
    </row>
    <row r="803" spans="1:12" ht="32.25" customHeight="1" x14ac:dyDescent="0.2">
      <c r="A803" s="48" t="s">
        <v>834</v>
      </c>
      <c r="B803" s="116" t="s">
        <v>1584</v>
      </c>
      <c r="C803" s="48" t="s">
        <v>56</v>
      </c>
      <c r="D803" s="121">
        <v>44419</v>
      </c>
      <c r="E803" s="117" t="s">
        <v>1469</v>
      </c>
      <c r="F803" s="55" t="s">
        <v>13</v>
      </c>
      <c r="G803" s="71" t="s">
        <v>14</v>
      </c>
      <c r="H803" s="121">
        <v>44419</v>
      </c>
      <c r="I803" s="243">
        <v>1</v>
      </c>
      <c r="J803" s="117" t="s">
        <v>15</v>
      </c>
      <c r="K803" s="48" t="s">
        <v>13</v>
      </c>
      <c r="L803" s="124" t="s">
        <v>603</v>
      </c>
    </row>
    <row r="804" spans="1:12" ht="45.75" customHeight="1" x14ac:dyDescent="0.2">
      <c r="A804" s="48" t="s">
        <v>834</v>
      </c>
      <c r="B804" s="126" t="s">
        <v>1585</v>
      </c>
      <c r="C804" s="48" t="s">
        <v>56</v>
      </c>
      <c r="D804" s="130">
        <v>44419</v>
      </c>
      <c r="E804" s="117" t="s">
        <v>1586</v>
      </c>
      <c r="F804" s="55" t="s">
        <v>13</v>
      </c>
      <c r="G804" s="71" t="s">
        <v>14</v>
      </c>
      <c r="H804" s="130">
        <v>44420</v>
      </c>
      <c r="I804" s="243">
        <v>1</v>
      </c>
      <c r="J804" s="117">
        <v>200</v>
      </c>
      <c r="K804" s="48" t="s">
        <v>13</v>
      </c>
      <c r="L804" s="124" t="s">
        <v>603</v>
      </c>
    </row>
    <row r="805" spans="1:12" ht="32.25" customHeight="1" x14ac:dyDescent="0.2">
      <c r="A805" s="48" t="s">
        <v>834</v>
      </c>
      <c r="B805" s="116" t="s">
        <v>1587</v>
      </c>
      <c r="C805" s="48" t="s">
        <v>56</v>
      </c>
      <c r="D805" s="121">
        <v>44420</v>
      </c>
      <c r="E805" s="117" t="s">
        <v>1541</v>
      </c>
      <c r="F805" s="55" t="s">
        <v>13</v>
      </c>
      <c r="G805" s="71" t="s">
        <v>14</v>
      </c>
      <c r="H805" s="121">
        <v>44420</v>
      </c>
      <c r="I805" s="243">
        <v>1</v>
      </c>
      <c r="J805" s="117" t="s">
        <v>1053</v>
      </c>
      <c r="K805" s="48" t="s">
        <v>13</v>
      </c>
      <c r="L805" s="117" t="s">
        <v>575</v>
      </c>
    </row>
    <row r="806" spans="1:12" ht="32.25" customHeight="1" x14ac:dyDescent="0.2">
      <c r="A806" s="48" t="s">
        <v>834</v>
      </c>
      <c r="B806" s="116" t="s">
        <v>1588</v>
      </c>
      <c r="C806" s="48" t="s">
        <v>56</v>
      </c>
      <c r="D806" s="121">
        <v>44420</v>
      </c>
      <c r="E806" s="117" t="s">
        <v>1589</v>
      </c>
      <c r="F806" s="55" t="s">
        <v>13</v>
      </c>
      <c r="G806" s="71" t="s">
        <v>14</v>
      </c>
      <c r="H806" s="121">
        <v>44420</v>
      </c>
      <c r="I806" s="243">
        <v>1</v>
      </c>
      <c r="J806" s="117">
        <v>50</v>
      </c>
      <c r="K806" s="48" t="s">
        <v>13</v>
      </c>
      <c r="L806" s="124" t="s">
        <v>603</v>
      </c>
    </row>
    <row r="807" spans="1:12" ht="32.25" customHeight="1" x14ac:dyDescent="0.2">
      <c r="A807" s="48" t="s">
        <v>834</v>
      </c>
      <c r="B807" s="133" t="s">
        <v>1590</v>
      </c>
      <c r="C807" s="48" t="s">
        <v>56</v>
      </c>
      <c r="D807" s="121">
        <v>44424</v>
      </c>
      <c r="E807" s="117" t="s">
        <v>1591</v>
      </c>
      <c r="F807" s="55" t="s">
        <v>13</v>
      </c>
      <c r="G807" s="71" t="s">
        <v>14</v>
      </c>
      <c r="H807" s="121">
        <v>44426</v>
      </c>
      <c r="I807" s="243">
        <v>2</v>
      </c>
      <c r="J807" s="117">
        <v>200</v>
      </c>
      <c r="K807" s="48" t="s">
        <v>13</v>
      </c>
      <c r="L807" s="124" t="s">
        <v>603</v>
      </c>
    </row>
    <row r="808" spans="1:12" ht="31.5" customHeight="1" x14ac:dyDescent="0.2">
      <c r="A808" s="48" t="s">
        <v>834</v>
      </c>
      <c r="B808" s="133" t="s">
        <v>1592</v>
      </c>
      <c r="C808" s="48" t="s">
        <v>56</v>
      </c>
      <c r="D808" s="121">
        <v>44424</v>
      </c>
      <c r="E808" s="117" t="s">
        <v>1593</v>
      </c>
      <c r="F808" s="55" t="s">
        <v>13</v>
      </c>
      <c r="G808" s="71" t="s">
        <v>14</v>
      </c>
      <c r="H808" s="121">
        <v>44428</v>
      </c>
      <c r="I808" s="243">
        <v>4</v>
      </c>
      <c r="J808" s="117">
        <v>100</v>
      </c>
      <c r="K808" s="48" t="s">
        <v>13</v>
      </c>
      <c r="L808" s="124" t="s">
        <v>603</v>
      </c>
    </row>
    <row r="809" spans="1:12" ht="51" customHeight="1" x14ac:dyDescent="0.2">
      <c r="A809" s="48" t="s">
        <v>834</v>
      </c>
      <c r="B809" s="126" t="s">
        <v>1594</v>
      </c>
      <c r="C809" s="48" t="s">
        <v>56</v>
      </c>
      <c r="D809" s="130">
        <v>44424</v>
      </c>
      <c r="E809" s="117" t="s">
        <v>1595</v>
      </c>
      <c r="F809" s="55" t="s">
        <v>13</v>
      </c>
      <c r="G809" s="71" t="s">
        <v>14</v>
      </c>
      <c r="H809" s="130">
        <v>44425</v>
      </c>
      <c r="I809" s="243">
        <v>1</v>
      </c>
      <c r="J809" s="117">
        <v>100</v>
      </c>
      <c r="K809" s="48" t="s">
        <v>13</v>
      </c>
      <c r="L809" s="124" t="s">
        <v>603</v>
      </c>
    </row>
    <row r="810" spans="1:12" ht="51" customHeight="1" x14ac:dyDescent="0.2">
      <c r="A810" s="48" t="s">
        <v>834</v>
      </c>
      <c r="B810" s="116" t="s">
        <v>1596</v>
      </c>
      <c r="C810" s="48" t="s">
        <v>56</v>
      </c>
      <c r="D810" s="130">
        <v>44425</v>
      </c>
      <c r="E810" s="117" t="s">
        <v>1597</v>
      </c>
      <c r="F810" s="55" t="s">
        <v>13</v>
      </c>
      <c r="G810" s="71" t="s">
        <v>14</v>
      </c>
      <c r="H810" s="130">
        <v>44426</v>
      </c>
      <c r="I810" s="243">
        <v>1</v>
      </c>
      <c r="J810" s="117">
        <v>40</v>
      </c>
      <c r="K810" s="48" t="s">
        <v>13</v>
      </c>
      <c r="L810" s="124" t="s">
        <v>603</v>
      </c>
    </row>
    <row r="811" spans="1:12" ht="51" customHeight="1" x14ac:dyDescent="0.2">
      <c r="A811" s="48" t="s">
        <v>834</v>
      </c>
      <c r="B811" s="126" t="s">
        <v>1598</v>
      </c>
      <c r="C811" s="48" t="s">
        <v>56</v>
      </c>
      <c r="D811" s="130">
        <v>44425</v>
      </c>
      <c r="E811" s="117" t="s">
        <v>1599</v>
      </c>
      <c r="F811" s="55" t="s">
        <v>13</v>
      </c>
      <c r="G811" s="71" t="s">
        <v>14</v>
      </c>
      <c r="H811" s="130">
        <v>44426</v>
      </c>
      <c r="I811" s="243">
        <v>1</v>
      </c>
      <c r="J811" s="117">
        <v>285</v>
      </c>
      <c r="K811" s="48" t="s">
        <v>13</v>
      </c>
      <c r="L811" s="124" t="s">
        <v>603</v>
      </c>
    </row>
    <row r="812" spans="1:12" ht="51" customHeight="1" x14ac:dyDescent="0.2">
      <c r="A812" s="48" t="s">
        <v>834</v>
      </c>
      <c r="B812" s="126" t="s">
        <v>1600</v>
      </c>
      <c r="C812" s="48" t="s">
        <v>56</v>
      </c>
      <c r="D812" s="130">
        <v>44425</v>
      </c>
      <c r="E812" s="117" t="s">
        <v>1601</v>
      </c>
      <c r="F812" s="55" t="s">
        <v>13</v>
      </c>
      <c r="G812" s="71" t="s">
        <v>14</v>
      </c>
      <c r="H812" s="130">
        <v>44426</v>
      </c>
      <c r="I812" s="243">
        <v>1</v>
      </c>
      <c r="J812" s="117">
        <v>200</v>
      </c>
      <c r="K812" s="48" t="s">
        <v>13</v>
      </c>
      <c r="L812" s="124" t="s">
        <v>603</v>
      </c>
    </row>
    <row r="813" spans="1:12" ht="51" customHeight="1" x14ac:dyDescent="0.2">
      <c r="A813" s="48" t="s">
        <v>834</v>
      </c>
      <c r="B813" s="116" t="s">
        <v>1596</v>
      </c>
      <c r="C813" s="48" t="s">
        <v>56</v>
      </c>
      <c r="D813" s="130">
        <v>44425</v>
      </c>
      <c r="E813" s="117" t="s">
        <v>1602</v>
      </c>
      <c r="F813" s="55" t="s">
        <v>13</v>
      </c>
      <c r="G813" s="71" t="s">
        <v>14</v>
      </c>
      <c r="H813" s="130">
        <v>44426</v>
      </c>
      <c r="I813" s="243">
        <v>1</v>
      </c>
      <c r="J813" s="117">
        <v>120</v>
      </c>
      <c r="K813" s="48" t="s">
        <v>13</v>
      </c>
      <c r="L813" s="124" t="s">
        <v>603</v>
      </c>
    </row>
    <row r="814" spans="1:12" ht="27" customHeight="1" x14ac:dyDescent="0.2">
      <c r="A814" s="48" t="s">
        <v>834</v>
      </c>
      <c r="B814" s="116" t="s">
        <v>1603</v>
      </c>
      <c r="C814" s="48" t="s">
        <v>56</v>
      </c>
      <c r="D814" s="121">
        <v>44426</v>
      </c>
      <c r="E814" s="117" t="s">
        <v>1469</v>
      </c>
      <c r="F814" s="55" t="s">
        <v>13</v>
      </c>
      <c r="G814" s="71" t="s">
        <v>14</v>
      </c>
      <c r="H814" s="121">
        <v>44426</v>
      </c>
      <c r="I814" s="243">
        <v>1</v>
      </c>
      <c r="J814" s="117">
        <v>200</v>
      </c>
      <c r="K814" s="48" t="s">
        <v>13</v>
      </c>
      <c r="L814" s="124" t="s">
        <v>603</v>
      </c>
    </row>
    <row r="815" spans="1:12" ht="27" customHeight="1" x14ac:dyDescent="0.2">
      <c r="A815" s="48" t="s">
        <v>834</v>
      </c>
      <c r="B815" s="116" t="s">
        <v>1604</v>
      </c>
      <c r="C815" s="48" t="s">
        <v>56</v>
      </c>
      <c r="D815" s="121">
        <v>44426</v>
      </c>
      <c r="E815" s="117" t="s">
        <v>1532</v>
      </c>
      <c r="F815" s="55" t="s">
        <v>13</v>
      </c>
      <c r="G815" s="71" t="s">
        <v>14</v>
      </c>
      <c r="H815" s="121">
        <v>44426</v>
      </c>
      <c r="I815" s="243">
        <v>1</v>
      </c>
      <c r="J815" s="117">
        <v>200</v>
      </c>
      <c r="K815" s="48" t="s">
        <v>13</v>
      </c>
      <c r="L815" s="124" t="s">
        <v>603</v>
      </c>
    </row>
    <row r="816" spans="1:12" ht="51" customHeight="1" x14ac:dyDescent="0.2">
      <c r="A816" s="48" t="s">
        <v>834</v>
      </c>
      <c r="B816" s="127" t="s">
        <v>1004</v>
      </c>
      <c r="C816" s="48" t="s">
        <v>56</v>
      </c>
      <c r="D816" s="128">
        <v>44431</v>
      </c>
      <c r="E816" s="132" t="s">
        <v>1005</v>
      </c>
      <c r="F816" s="55" t="s">
        <v>13</v>
      </c>
      <c r="G816" s="71" t="s">
        <v>14</v>
      </c>
      <c r="H816" s="128">
        <v>44431</v>
      </c>
      <c r="I816" s="243">
        <v>1</v>
      </c>
      <c r="J816" s="125" t="s">
        <v>15</v>
      </c>
      <c r="K816" s="48" t="s">
        <v>13</v>
      </c>
      <c r="L816" s="124" t="s">
        <v>603</v>
      </c>
    </row>
    <row r="817" spans="1:12" ht="51" customHeight="1" x14ac:dyDescent="0.2">
      <c r="A817" s="48" t="s">
        <v>834</v>
      </c>
      <c r="B817" s="116" t="s">
        <v>1605</v>
      </c>
      <c r="C817" s="48" t="s">
        <v>56</v>
      </c>
      <c r="D817" s="121">
        <v>44431</v>
      </c>
      <c r="E817" s="117" t="s">
        <v>1298</v>
      </c>
      <c r="F817" s="55" t="s">
        <v>13</v>
      </c>
      <c r="G817" s="71" t="s">
        <v>14</v>
      </c>
      <c r="H817" s="121">
        <v>44431</v>
      </c>
      <c r="I817" s="243">
        <v>1</v>
      </c>
      <c r="J817" s="117" t="s">
        <v>1053</v>
      </c>
      <c r="K817" s="48" t="s">
        <v>13</v>
      </c>
      <c r="L817" s="117" t="s">
        <v>575</v>
      </c>
    </row>
    <row r="818" spans="1:12" ht="51" customHeight="1" x14ac:dyDescent="0.2">
      <c r="A818" s="48" t="s">
        <v>834</v>
      </c>
      <c r="B818" s="122" t="s">
        <v>1606</v>
      </c>
      <c r="C818" s="48" t="s">
        <v>56</v>
      </c>
      <c r="D818" s="123">
        <v>44431</v>
      </c>
      <c r="E818" s="125" t="s">
        <v>1607</v>
      </c>
      <c r="F818" s="55" t="s">
        <v>13</v>
      </c>
      <c r="G818" s="71" t="s">
        <v>14</v>
      </c>
      <c r="H818" s="123">
        <v>44433</v>
      </c>
      <c r="I818" s="243">
        <v>2</v>
      </c>
      <c r="J818" s="125" t="s">
        <v>15</v>
      </c>
      <c r="K818" s="48" t="s">
        <v>13</v>
      </c>
      <c r="L818" s="124" t="s">
        <v>603</v>
      </c>
    </row>
    <row r="819" spans="1:12" ht="36.75" customHeight="1" x14ac:dyDescent="0.2">
      <c r="A819" s="48" t="s">
        <v>834</v>
      </c>
      <c r="B819" s="116" t="s">
        <v>1608</v>
      </c>
      <c r="C819" s="48" t="s">
        <v>56</v>
      </c>
      <c r="D819" s="121">
        <v>44431</v>
      </c>
      <c r="E819" s="117" t="s">
        <v>1609</v>
      </c>
      <c r="F819" s="55" t="s">
        <v>13</v>
      </c>
      <c r="G819" s="71" t="s">
        <v>14</v>
      </c>
      <c r="H819" s="121">
        <v>44431</v>
      </c>
      <c r="I819" s="243">
        <v>1</v>
      </c>
      <c r="J819" s="117">
        <v>50</v>
      </c>
      <c r="K819" s="48" t="s">
        <v>13</v>
      </c>
      <c r="L819" s="124" t="s">
        <v>603</v>
      </c>
    </row>
    <row r="820" spans="1:12" ht="36.75" customHeight="1" x14ac:dyDescent="0.2">
      <c r="A820" s="48" t="s">
        <v>834</v>
      </c>
      <c r="B820" s="116" t="s">
        <v>1610</v>
      </c>
      <c r="C820" s="48" t="s">
        <v>56</v>
      </c>
      <c r="D820" s="121">
        <v>44432</v>
      </c>
      <c r="E820" s="117" t="s">
        <v>1251</v>
      </c>
      <c r="F820" s="55" t="s">
        <v>13</v>
      </c>
      <c r="G820" s="71" t="s">
        <v>14</v>
      </c>
      <c r="H820" s="121">
        <v>44432</v>
      </c>
      <c r="I820" s="243">
        <v>1</v>
      </c>
      <c r="J820" s="117" t="s">
        <v>1053</v>
      </c>
      <c r="K820" s="48" t="s">
        <v>13</v>
      </c>
      <c r="L820" s="117" t="s">
        <v>575</v>
      </c>
    </row>
    <row r="821" spans="1:12" ht="51" customHeight="1" x14ac:dyDescent="0.2">
      <c r="A821" s="48" t="s">
        <v>834</v>
      </c>
      <c r="B821" s="126" t="s">
        <v>1611</v>
      </c>
      <c r="C821" s="48" t="s">
        <v>56</v>
      </c>
      <c r="D821" s="130">
        <v>44432</v>
      </c>
      <c r="E821" s="117" t="s">
        <v>1612</v>
      </c>
      <c r="F821" s="55" t="s">
        <v>13</v>
      </c>
      <c r="G821" s="71" t="s">
        <v>14</v>
      </c>
      <c r="H821" s="130">
        <v>44433</v>
      </c>
      <c r="I821" s="243">
        <v>1</v>
      </c>
      <c r="J821" s="117">
        <v>100</v>
      </c>
      <c r="K821" s="48" t="s">
        <v>13</v>
      </c>
      <c r="L821" s="124" t="s">
        <v>603</v>
      </c>
    </row>
    <row r="822" spans="1:12" ht="64.5" customHeight="1" x14ac:dyDescent="0.2">
      <c r="A822" s="48" t="s">
        <v>834</v>
      </c>
      <c r="B822" s="126" t="s">
        <v>1613</v>
      </c>
      <c r="C822" s="48" t="s">
        <v>56</v>
      </c>
      <c r="D822" s="130">
        <v>44432</v>
      </c>
      <c r="E822" s="117" t="s">
        <v>1614</v>
      </c>
      <c r="F822" s="55" t="s">
        <v>13</v>
      </c>
      <c r="G822" s="71" t="s">
        <v>14</v>
      </c>
      <c r="H822" s="130">
        <v>44433</v>
      </c>
      <c r="I822" s="243">
        <v>1</v>
      </c>
      <c r="J822" s="117">
        <v>485</v>
      </c>
      <c r="K822" s="48" t="s">
        <v>13</v>
      </c>
      <c r="L822" s="124" t="s">
        <v>603</v>
      </c>
    </row>
    <row r="823" spans="1:12" ht="64.5" customHeight="1" x14ac:dyDescent="0.2">
      <c r="A823" s="48" t="s">
        <v>834</v>
      </c>
      <c r="B823" s="126" t="s">
        <v>1615</v>
      </c>
      <c r="C823" s="48" t="s">
        <v>56</v>
      </c>
      <c r="D823" s="130">
        <v>44432</v>
      </c>
      <c r="E823" s="117" t="s">
        <v>1616</v>
      </c>
      <c r="F823" s="55" t="s">
        <v>13</v>
      </c>
      <c r="G823" s="71" t="s">
        <v>14</v>
      </c>
      <c r="H823" s="130">
        <v>44433</v>
      </c>
      <c r="I823" s="243">
        <v>1</v>
      </c>
      <c r="J823" s="117">
        <v>195</v>
      </c>
      <c r="K823" s="48" t="s">
        <v>13</v>
      </c>
      <c r="L823" s="124" t="s">
        <v>603</v>
      </c>
    </row>
    <row r="824" spans="1:12" ht="64.5" customHeight="1" x14ac:dyDescent="0.2">
      <c r="A824" s="48" t="s">
        <v>834</v>
      </c>
      <c r="B824" s="126" t="s">
        <v>1617</v>
      </c>
      <c r="C824" s="48" t="s">
        <v>56</v>
      </c>
      <c r="D824" s="130">
        <v>44432</v>
      </c>
      <c r="E824" s="117" t="s">
        <v>1618</v>
      </c>
      <c r="F824" s="55" t="s">
        <v>13</v>
      </c>
      <c r="G824" s="71" t="s">
        <v>14</v>
      </c>
      <c r="H824" s="130">
        <v>44433</v>
      </c>
      <c r="I824" s="243">
        <v>1</v>
      </c>
      <c r="J824" s="117">
        <v>485</v>
      </c>
      <c r="K824" s="48" t="s">
        <v>13</v>
      </c>
      <c r="L824" s="124" t="s">
        <v>603</v>
      </c>
    </row>
    <row r="825" spans="1:12" ht="64.5" customHeight="1" x14ac:dyDescent="0.2">
      <c r="A825" s="48" t="s">
        <v>834</v>
      </c>
      <c r="B825" s="126" t="s">
        <v>1619</v>
      </c>
      <c r="C825" s="48" t="s">
        <v>56</v>
      </c>
      <c r="D825" s="130">
        <v>44432</v>
      </c>
      <c r="E825" s="117" t="s">
        <v>1620</v>
      </c>
      <c r="F825" s="55" t="s">
        <v>13</v>
      </c>
      <c r="G825" s="71" t="s">
        <v>14</v>
      </c>
      <c r="H825" s="130">
        <v>44433</v>
      </c>
      <c r="I825" s="243">
        <v>1</v>
      </c>
      <c r="J825" s="117">
        <v>50</v>
      </c>
      <c r="K825" s="48" t="s">
        <v>13</v>
      </c>
      <c r="L825" s="124" t="s">
        <v>603</v>
      </c>
    </row>
    <row r="826" spans="1:12" ht="51" customHeight="1" x14ac:dyDescent="0.2">
      <c r="A826" s="48" t="s">
        <v>834</v>
      </c>
      <c r="B826" s="133" t="s">
        <v>1621</v>
      </c>
      <c r="C826" s="48" t="s">
        <v>56</v>
      </c>
      <c r="D826" s="121">
        <v>44433</v>
      </c>
      <c r="E826" s="117" t="s">
        <v>1524</v>
      </c>
      <c r="F826" s="55" t="s">
        <v>13</v>
      </c>
      <c r="G826" s="71" t="s">
        <v>14</v>
      </c>
      <c r="H826" s="121">
        <v>44435</v>
      </c>
      <c r="I826" s="243">
        <v>2</v>
      </c>
      <c r="J826" s="117">
        <v>85</v>
      </c>
      <c r="K826" s="48" t="s">
        <v>13</v>
      </c>
      <c r="L826" s="124" t="s">
        <v>603</v>
      </c>
    </row>
    <row r="827" spans="1:12" ht="39" customHeight="1" x14ac:dyDescent="0.2">
      <c r="A827" s="48" t="s">
        <v>834</v>
      </c>
      <c r="B827" s="133" t="s">
        <v>1622</v>
      </c>
      <c r="C827" s="48" t="s">
        <v>56</v>
      </c>
      <c r="D827" s="121">
        <v>44433</v>
      </c>
      <c r="E827" s="117" t="s">
        <v>1623</v>
      </c>
      <c r="F827" s="55" t="s">
        <v>13</v>
      </c>
      <c r="G827" s="71" t="s">
        <v>14</v>
      </c>
      <c r="H827" s="121">
        <v>44435</v>
      </c>
      <c r="I827" s="243">
        <v>2</v>
      </c>
      <c r="J827" s="117">
        <v>100</v>
      </c>
      <c r="K827" s="48" t="s">
        <v>13</v>
      </c>
      <c r="L827" s="124" t="s">
        <v>603</v>
      </c>
    </row>
    <row r="828" spans="1:12" ht="39" customHeight="1" x14ac:dyDescent="0.2">
      <c r="A828" s="48" t="s">
        <v>834</v>
      </c>
      <c r="B828" s="116" t="s">
        <v>1624</v>
      </c>
      <c r="C828" s="48" t="s">
        <v>56</v>
      </c>
      <c r="D828" s="121">
        <v>44434</v>
      </c>
      <c r="E828" s="117" t="s">
        <v>1625</v>
      </c>
      <c r="F828" s="55" t="s">
        <v>13</v>
      </c>
      <c r="G828" s="71" t="s">
        <v>14</v>
      </c>
      <c r="H828" s="121">
        <v>44434</v>
      </c>
      <c r="I828" s="243">
        <v>1</v>
      </c>
      <c r="J828" s="117" t="s">
        <v>1053</v>
      </c>
      <c r="K828" s="48" t="s">
        <v>13</v>
      </c>
      <c r="L828" s="117" t="s">
        <v>575</v>
      </c>
    </row>
    <row r="829" spans="1:12" ht="63" customHeight="1" x14ac:dyDescent="0.2">
      <c r="A829" s="48" t="s">
        <v>834</v>
      </c>
      <c r="B829" s="126" t="s">
        <v>1626</v>
      </c>
      <c r="C829" s="48" t="s">
        <v>56</v>
      </c>
      <c r="D829" s="130">
        <v>44434</v>
      </c>
      <c r="E829" s="117" t="s">
        <v>1627</v>
      </c>
      <c r="F829" s="55" t="s">
        <v>13</v>
      </c>
      <c r="G829" s="71" t="s">
        <v>14</v>
      </c>
      <c r="H829" s="130">
        <v>44435</v>
      </c>
      <c r="I829" s="243">
        <v>1</v>
      </c>
      <c r="J829" s="117">
        <v>685</v>
      </c>
      <c r="K829" s="48" t="s">
        <v>13</v>
      </c>
      <c r="L829" s="124" t="s">
        <v>603</v>
      </c>
    </row>
    <row r="830" spans="1:12" ht="51" customHeight="1" x14ac:dyDescent="0.2">
      <c r="A830" s="48" t="s">
        <v>834</v>
      </c>
      <c r="B830" s="126" t="s">
        <v>1628</v>
      </c>
      <c r="C830" s="48" t="s">
        <v>56</v>
      </c>
      <c r="D830" s="130">
        <v>44434</v>
      </c>
      <c r="E830" s="117" t="s">
        <v>1629</v>
      </c>
      <c r="F830" s="55" t="s">
        <v>13</v>
      </c>
      <c r="G830" s="71" t="s">
        <v>14</v>
      </c>
      <c r="H830" s="130">
        <v>44435</v>
      </c>
      <c r="I830" s="243">
        <v>1</v>
      </c>
      <c r="J830" s="117">
        <v>200</v>
      </c>
      <c r="K830" s="48" t="s">
        <v>13</v>
      </c>
      <c r="L830" s="124" t="s">
        <v>603</v>
      </c>
    </row>
    <row r="831" spans="1:12" ht="51" customHeight="1" x14ac:dyDescent="0.2">
      <c r="A831" s="48" t="s">
        <v>834</v>
      </c>
      <c r="B831" s="126" t="s">
        <v>1630</v>
      </c>
      <c r="C831" s="48" t="s">
        <v>56</v>
      </c>
      <c r="D831" s="130">
        <v>44434</v>
      </c>
      <c r="E831" s="117" t="s">
        <v>1631</v>
      </c>
      <c r="F831" s="55" t="s">
        <v>13</v>
      </c>
      <c r="G831" s="71" t="s">
        <v>14</v>
      </c>
      <c r="H831" s="130">
        <v>44435</v>
      </c>
      <c r="I831" s="243">
        <v>1</v>
      </c>
      <c r="J831" s="117">
        <v>200</v>
      </c>
      <c r="K831" s="48" t="s">
        <v>13</v>
      </c>
      <c r="L831" s="124" t="s">
        <v>603</v>
      </c>
    </row>
    <row r="832" spans="1:12" ht="51" customHeight="1" x14ac:dyDescent="0.2">
      <c r="A832" s="48" t="s">
        <v>834</v>
      </c>
      <c r="B832" s="127" t="s">
        <v>1006</v>
      </c>
      <c r="C832" s="48" t="s">
        <v>56</v>
      </c>
      <c r="D832" s="128">
        <v>44435</v>
      </c>
      <c r="E832" s="132" t="s">
        <v>1007</v>
      </c>
      <c r="F832" s="55" t="s">
        <v>13</v>
      </c>
      <c r="G832" s="71" t="s">
        <v>14</v>
      </c>
      <c r="H832" s="128">
        <v>44435</v>
      </c>
      <c r="I832" s="243">
        <v>1</v>
      </c>
      <c r="J832" s="125" t="s">
        <v>15</v>
      </c>
      <c r="K832" s="48" t="s">
        <v>13</v>
      </c>
      <c r="L832" s="124" t="s">
        <v>603</v>
      </c>
    </row>
    <row r="833" spans="1:12" ht="32.25" customHeight="1" x14ac:dyDescent="0.2">
      <c r="A833" s="48" t="s">
        <v>834</v>
      </c>
      <c r="B833" s="116" t="s">
        <v>1632</v>
      </c>
      <c r="C833" s="48" t="s">
        <v>56</v>
      </c>
      <c r="D833" s="121">
        <v>44435</v>
      </c>
      <c r="E833" s="117" t="s">
        <v>1532</v>
      </c>
      <c r="F833" s="55" t="s">
        <v>13</v>
      </c>
      <c r="G833" s="71" t="s">
        <v>14</v>
      </c>
      <c r="H833" s="121">
        <v>44435</v>
      </c>
      <c r="I833" s="243">
        <v>1</v>
      </c>
      <c r="J833" s="117">
        <v>200</v>
      </c>
      <c r="K833" s="48" t="s">
        <v>13</v>
      </c>
      <c r="L833" s="124" t="s">
        <v>603</v>
      </c>
    </row>
    <row r="834" spans="1:12" ht="32.25" customHeight="1" x14ac:dyDescent="0.2">
      <c r="A834" s="48" t="s">
        <v>834</v>
      </c>
      <c r="B834" s="116" t="s">
        <v>1633</v>
      </c>
      <c r="C834" s="48" t="s">
        <v>56</v>
      </c>
      <c r="D834" s="121">
        <v>44435</v>
      </c>
      <c r="E834" s="117" t="s">
        <v>1634</v>
      </c>
      <c r="F834" s="55" t="s">
        <v>13</v>
      </c>
      <c r="G834" s="71" t="s">
        <v>14</v>
      </c>
      <c r="H834" s="121">
        <v>44435</v>
      </c>
      <c r="I834" s="243">
        <v>1</v>
      </c>
      <c r="J834" s="117">
        <v>400</v>
      </c>
      <c r="K834" s="48" t="s">
        <v>13</v>
      </c>
      <c r="L834" s="124" t="s">
        <v>603</v>
      </c>
    </row>
    <row r="835" spans="1:12" ht="32.25" customHeight="1" x14ac:dyDescent="0.2">
      <c r="A835" s="48" t="s">
        <v>834</v>
      </c>
      <c r="B835" s="116" t="s">
        <v>1635</v>
      </c>
      <c r="C835" s="48" t="s">
        <v>56</v>
      </c>
      <c r="D835" s="121">
        <v>44435</v>
      </c>
      <c r="E835" s="117" t="s">
        <v>1532</v>
      </c>
      <c r="F835" s="55" t="s">
        <v>13</v>
      </c>
      <c r="G835" s="71" t="s">
        <v>14</v>
      </c>
      <c r="H835" s="121">
        <v>44435</v>
      </c>
      <c r="I835" s="243">
        <v>1</v>
      </c>
      <c r="J835" s="117">
        <v>200</v>
      </c>
      <c r="K835" s="48" t="s">
        <v>13</v>
      </c>
      <c r="L835" s="124" t="s">
        <v>603</v>
      </c>
    </row>
    <row r="836" spans="1:12" ht="32.25" customHeight="1" x14ac:dyDescent="0.2">
      <c r="A836" s="48" t="s">
        <v>834</v>
      </c>
      <c r="B836" s="116" t="s">
        <v>1636</v>
      </c>
      <c r="C836" s="48" t="s">
        <v>56</v>
      </c>
      <c r="D836" s="121">
        <v>44435</v>
      </c>
      <c r="E836" s="117" t="s">
        <v>1532</v>
      </c>
      <c r="F836" s="55" t="s">
        <v>13</v>
      </c>
      <c r="G836" s="71" t="s">
        <v>14</v>
      </c>
      <c r="H836" s="121">
        <v>44435</v>
      </c>
      <c r="I836" s="243">
        <v>1</v>
      </c>
      <c r="J836" s="117">
        <v>200</v>
      </c>
      <c r="K836" s="48" t="s">
        <v>13</v>
      </c>
      <c r="L836" s="124" t="s">
        <v>603</v>
      </c>
    </row>
    <row r="837" spans="1:12" ht="51" customHeight="1" x14ac:dyDescent="0.2">
      <c r="A837" s="48" t="s">
        <v>834</v>
      </c>
      <c r="B837" s="126" t="s">
        <v>1637</v>
      </c>
      <c r="C837" s="48" t="s">
        <v>56</v>
      </c>
      <c r="D837" s="130">
        <v>44435</v>
      </c>
      <c r="E837" s="117" t="s">
        <v>1638</v>
      </c>
      <c r="F837" s="55" t="s">
        <v>13</v>
      </c>
      <c r="G837" s="71" t="s">
        <v>14</v>
      </c>
      <c r="H837" s="130">
        <v>44436</v>
      </c>
      <c r="I837" s="243">
        <v>1</v>
      </c>
      <c r="J837" s="117">
        <v>240</v>
      </c>
      <c r="K837" s="48" t="s">
        <v>13</v>
      </c>
      <c r="L837" s="124" t="s">
        <v>603</v>
      </c>
    </row>
    <row r="838" spans="1:12" ht="51" customHeight="1" x14ac:dyDescent="0.2">
      <c r="A838" s="48" t="s">
        <v>834</v>
      </c>
      <c r="B838" s="127" t="s">
        <v>1008</v>
      </c>
      <c r="C838" s="48" t="s">
        <v>56</v>
      </c>
      <c r="D838" s="128">
        <v>44439</v>
      </c>
      <c r="E838" s="132" t="s">
        <v>1009</v>
      </c>
      <c r="F838" s="55" t="s">
        <v>13</v>
      </c>
      <c r="G838" s="71" t="s">
        <v>14</v>
      </c>
      <c r="H838" s="128">
        <v>44440</v>
      </c>
      <c r="I838" s="243">
        <v>1</v>
      </c>
      <c r="J838" s="125" t="s">
        <v>15</v>
      </c>
      <c r="K838" s="48" t="s">
        <v>13</v>
      </c>
      <c r="L838" s="124" t="s">
        <v>603</v>
      </c>
    </row>
    <row r="839" spans="1:12" ht="33.75" customHeight="1" x14ac:dyDescent="0.2">
      <c r="A839" s="48" t="s">
        <v>834</v>
      </c>
      <c r="B839" s="116" t="s">
        <v>1639</v>
      </c>
      <c r="C839" s="48" t="s">
        <v>56</v>
      </c>
      <c r="D839" s="121">
        <v>44439</v>
      </c>
      <c r="E839" s="117" t="s">
        <v>1640</v>
      </c>
      <c r="F839" s="55" t="s">
        <v>13</v>
      </c>
      <c r="G839" s="71" t="s">
        <v>14</v>
      </c>
      <c r="H839" s="121">
        <v>44439</v>
      </c>
      <c r="I839" s="243">
        <v>1</v>
      </c>
      <c r="J839" s="117">
        <v>175</v>
      </c>
      <c r="K839" s="48" t="s">
        <v>13</v>
      </c>
      <c r="L839" s="124" t="s">
        <v>603</v>
      </c>
    </row>
    <row r="840" spans="1:12" ht="33.75" customHeight="1" x14ac:dyDescent="0.2">
      <c r="A840" s="48" t="s">
        <v>834</v>
      </c>
      <c r="B840" s="116" t="s">
        <v>1641</v>
      </c>
      <c r="C840" s="48" t="s">
        <v>56</v>
      </c>
      <c r="D840" s="121">
        <v>44439</v>
      </c>
      <c r="E840" s="117" t="s">
        <v>1640</v>
      </c>
      <c r="F840" s="55" t="s">
        <v>13</v>
      </c>
      <c r="G840" s="71" t="s">
        <v>14</v>
      </c>
      <c r="H840" s="121">
        <v>44439</v>
      </c>
      <c r="I840" s="243">
        <v>1</v>
      </c>
      <c r="J840" s="117">
        <v>175</v>
      </c>
      <c r="K840" s="48" t="s">
        <v>13</v>
      </c>
      <c r="L840" s="124" t="s">
        <v>603</v>
      </c>
    </row>
    <row r="841" spans="1:12" ht="33.75" customHeight="1" x14ac:dyDescent="0.2">
      <c r="A841" s="48" t="s">
        <v>834</v>
      </c>
      <c r="B841" s="116" t="s">
        <v>1642</v>
      </c>
      <c r="C841" s="48" t="s">
        <v>56</v>
      </c>
      <c r="D841" s="121">
        <v>44439</v>
      </c>
      <c r="E841" s="117" t="s">
        <v>1640</v>
      </c>
      <c r="F841" s="55" t="s">
        <v>13</v>
      </c>
      <c r="G841" s="71" t="s">
        <v>14</v>
      </c>
      <c r="H841" s="121">
        <v>44439</v>
      </c>
      <c r="I841" s="243">
        <v>1</v>
      </c>
      <c r="J841" s="117">
        <v>350</v>
      </c>
      <c r="K841" s="48" t="s">
        <v>13</v>
      </c>
      <c r="L841" s="124" t="s">
        <v>603</v>
      </c>
    </row>
    <row r="842" spans="1:12" ht="51" customHeight="1" x14ac:dyDescent="0.2">
      <c r="A842" s="48" t="s">
        <v>834</v>
      </c>
      <c r="B842" s="116" t="s">
        <v>1643</v>
      </c>
      <c r="C842" s="48" t="s">
        <v>56</v>
      </c>
      <c r="D842" s="121">
        <v>44439</v>
      </c>
      <c r="E842" s="117" t="s">
        <v>1251</v>
      </c>
      <c r="F842" s="55" t="s">
        <v>13</v>
      </c>
      <c r="G842" s="71" t="s">
        <v>14</v>
      </c>
      <c r="H842" s="121">
        <v>44439</v>
      </c>
      <c r="I842" s="243">
        <v>1</v>
      </c>
      <c r="J842" s="117" t="s">
        <v>1053</v>
      </c>
      <c r="K842" s="48" t="s">
        <v>13</v>
      </c>
      <c r="L842" s="117" t="s">
        <v>575</v>
      </c>
    </row>
    <row r="843" spans="1:12" ht="51" customHeight="1" x14ac:dyDescent="0.2">
      <c r="A843" s="48" t="s">
        <v>834</v>
      </c>
      <c r="B843" s="126" t="s">
        <v>1644</v>
      </c>
      <c r="C843" s="48" t="s">
        <v>56</v>
      </c>
      <c r="D843" s="130">
        <v>44439</v>
      </c>
      <c r="E843" s="117" t="s">
        <v>1645</v>
      </c>
      <c r="F843" s="55" t="s">
        <v>13</v>
      </c>
      <c r="G843" s="71" t="s">
        <v>14</v>
      </c>
      <c r="H843" s="130">
        <v>44439</v>
      </c>
      <c r="I843" s="243">
        <v>1</v>
      </c>
      <c r="J843" s="117">
        <v>80</v>
      </c>
      <c r="K843" s="48" t="s">
        <v>13</v>
      </c>
      <c r="L843" s="124" t="s">
        <v>603</v>
      </c>
    </row>
    <row r="844" spans="1:12" ht="73.5" customHeight="1" x14ac:dyDescent="0.2">
      <c r="A844" s="48" t="s">
        <v>834</v>
      </c>
      <c r="B844" s="127" t="s">
        <v>1646</v>
      </c>
      <c r="C844" s="48" t="s">
        <v>56</v>
      </c>
      <c r="D844" s="128">
        <v>44439</v>
      </c>
      <c r="E844" s="125" t="s">
        <v>1647</v>
      </c>
      <c r="F844" s="55" t="s">
        <v>13</v>
      </c>
      <c r="G844" s="71" t="s">
        <v>14</v>
      </c>
      <c r="H844" s="128">
        <v>44441</v>
      </c>
      <c r="I844" s="243">
        <v>2</v>
      </c>
      <c r="J844" s="125" t="s">
        <v>15</v>
      </c>
      <c r="K844" s="48" t="s">
        <v>13</v>
      </c>
      <c r="L844" s="124" t="s">
        <v>603</v>
      </c>
    </row>
    <row r="845" spans="1:12" ht="24" customHeight="1" x14ac:dyDescent="0.2">
      <c r="A845" s="48" t="s">
        <v>834</v>
      </c>
      <c r="B845" s="139" t="s">
        <v>1648</v>
      </c>
      <c r="C845" s="48" t="s">
        <v>56</v>
      </c>
      <c r="D845" s="121">
        <v>44439</v>
      </c>
      <c r="E845" s="117" t="s">
        <v>1326</v>
      </c>
      <c r="F845" s="55" t="s">
        <v>13</v>
      </c>
      <c r="G845" s="71" t="s">
        <v>14</v>
      </c>
      <c r="H845" s="121">
        <v>44439</v>
      </c>
      <c r="I845" s="243">
        <v>1</v>
      </c>
      <c r="J845" s="117" t="s">
        <v>15</v>
      </c>
      <c r="K845" s="48" t="s">
        <v>13</v>
      </c>
      <c r="L845" s="124" t="s">
        <v>603</v>
      </c>
    </row>
    <row r="846" spans="1:12" ht="51" customHeight="1" x14ac:dyDescent="0.2">
      <c r="A846" s="48" t="s">
        <v>834</v>
      </c>
      <c r="B846" s="127" t="s">
        <v>1010</v>
      </c>
      <c r="C846" s="48" t="s">
        <v>56</v>
      </c>
      <c r="D846" s="128">
        <v>44440</v>
      </c>
      <c r="E846" s="132" t="s">
        <v>1011</v>
      </c>
      <c r="F846" s="55" t="s">
        <v>13</v>
      </c>
      <c r="G846" s="71" t="s">
        <v>14</v>
      </c>
      <c r="H846" s="128">
        <v>44440</v>
      </c>
      <c r="I846" s="243">
        <v>1</v>
      </c>
      <c r="J846" s="125" t="s">
        <v>15</v>
      </c>
      <c r="K846" s="48" t="s">
        <v>13</v>
      </c>
      <c r="L846" s="124" t="s">
        <v>603</v>
      </c>
    </row>
    <row r="847" spans="1:12" ht="32.25" customHeight="1" x14ac:dyDescent="0.2">
      <c r="A847" s="48" t="s">
        <v>834</v>
      </c>
      <c r="B847" s="127" t="s">
        <v>1012</v>
      </c>
      <c r="C847" s="48" t="s">
        <v>56</v>
      </c>
      <c r="D847" s="128">
        <v>44440</v>
      </c>
      <c r="E847" s="132" t="s">
        <v>1013</v>
      </c>
      <c r="F847" s="55" t="s">
        <v>13</v>
      </c>
      <c r="G847" s="71" t="s">
        <v>14</v>
      </c>
      <c r="H847" s="128">
        <v>44440</v>
      </c>
      <c r="I847" s="243">
        <v>1</v>
      </c>
      <c r="J847" s="125" t="s">
        <v>15</v>
      </c>
      <c r="K847" s="48" t="s">
        <v>13</v>
      </c>
      <c r="L847" s="124" t="s">
        <v>603</v>
      </c>
    </row>
    <row r="848" spans="1:12" ht="45.75" customHeight="1" x14ac:dyDescent="0.2">
      <c r="A848" s="48" t="s">
        <v>834</v>
      </c>
      <c r="B848" s="122" t="s">
        <v>1649</v>
      </c>
      <c r="C848" s="48" t="s">
        <v>56</v>
      </c>
      <c r="D848" s="123">
        <v>44440</v>
      </c>
      <c r="E848" s="125" t="s">
        <v>1650</v>
      </c>
      <c r="F848" s="55" t="s">
        <v>13</v>
      </c>
      <c r="G848" s="71" t="s">
        <v>14</v>
      </c>
      <c r="H848" s="123">
        <v>44440</v>
      </c>
      <c r="I848" s="243">
        <v>1</v>
      </c>
      <c r="J848" s="125" t="s">
        <v>15</v>
      </c>
      <c r="K848" s="48" t="s">
        <v>13</v>
      </c>
      <c r="L848" s="124" t="s">
        <v>603</v>
      </c>
    </row>
    <row r="849" spans="1:12" ht="45.75" customHeight="1" x14ac:dyDescent="0.2">
      <c r="A849" s="48" t="s">
        <v>834</v>
      </c>
      <c r="B849" s="127" t="s">
        <v>1014</v>
      </c>
      <c r="C849" s="48" t="s">
        <v>56</v>
      </c>
      <c r="D849" s="128">
        <v>44441</v>
      </c>
      <c r="E849" s="132" t="s">
        <v>1015</v>
      </c>
      <c r="F849" s="55" t="s">
        <v>13</v>
      </c>
      <c r="G849" s="71" t="s">
        <v>14</v>
      </c>
      <c r="H849" s="128">
        <v>44441</v>
      </c>
      <c r="I849" s="243">
        <v>1</v>
      </c>
      <c r="J849" s="125" t="s">
        <v>15</v>
      </c>
      <c r="K849" s="48" t="s">
        <v>13</v>
      </c>
      <c r="L849" s="124" t="s">
        <v>603</v>
      </c>
    </row>
    <row r="850" spans="1:12" ht="45.75" customHeight="1" x14ac:dyDescent="0.2">
      <c r="A850" s="48" t="s">
        <v>834</v>
      </c>
      <c r="B850" s="116" t="s">
        <v>1651</v>
      </c>
      <c r="C850" s="48" t="s">
        <v>56</v>
      </c>
      <c r="D850" s="121">
        <v>44441</v>
      </c>
      <c r="E850" s="117" t="s">
        <v>1652</v>
      </c>
      <c r="F850" s="55" t="s">
        <v>13</v>
      </c>
      <c r="G850" s="71" t="s">
        <v>14</v>
      </c>
      <c r="H850" s="121">
        <v>44441</v>
      </c>
      <c r="I850" s="243">
        <v>1</v>
      </c>
      <c r="J850" s="117">
        <v>85</v>
      </c>
      <c r="K850" s="48" t="s">
        <v>13</v>
      </c>
      <c r="L850" s="124" t="s">
        <v>603</v>
      </c>
    </row>
    <row r="851" spans="1:12" ht="28.5" customHeight="1" x14ac:dyDescent="0.2">
      <c r="A851" s="48" t="s">
        <v>834</v>
      </c>
      <c r="B851" s="109" t="s">
        <v>1653</v>
      </c>
      <c r="C851" s="48" t="s">
        <v>56</v>
      </c>
      <c r="D851" s="110">
        <v>44441</v>
      </c>
      <c r="E851" s="71" t="s">
        <v>1469</v>
      </c>
      <c r="F851" s="55" t="s">
        <v>13</v>
      </c>
      <c r="G851" s="71" t="s">
        <v>14</v>
      </c>
      <c r="H851" s="110">
        <v>44441</v>
      </c>
      <c r="I851" s="243">
        <v>1</v>
      </c>
      <c r="J851" s="71" t="s">
        <v>15</v>
      </c>
      <c r="K851" s="48" t="s">
        <v>13</v>
      </c>
      <c r="L851" s="124" t="s">
        <v>603</v>
      </c>
    </row>
    <row r="852" spans="1:12" ht="51" customHeight="1" x14ac:dyDescent="0.2">
      <c r="A852" s="48" t="s">
        <v>834</v>
      </c>
      <c r="B852" s="111" t="s">
        <v>1654</v>
      </c>
      <c r="C852" s="48" t="s">
        <v>56</v>
      </c>
      <c r="D852" s="112">
        <v>44441</v>
      </c>
      <c r="E852" s="71" t="s">
        <v>1655</v>
      </c>
      <c r="F852" s="55" t="s">
        <v>13</v>
      </c>
      <c r="G852" s="71" t="s">
        <v>14</v>
      </c>
      <c r="H852" s="112">
        <v>44441</v>
      </c>
      <c r="I852" s="243">
        <v>1</v>
      </c>
      <c r="J852" s="71">
        <v>120</v>
      </c>
      <c r="K852" s="48" t="s">
        <v>13</v>
      </c>
      <c r="L852" s="124" t="s">
        <v>603</v>
      </c>
    </row>
    <row r="853" spans="1:12" ht="26.25" customHeight="1" x14ac:dyDescent="0.2">
      <c r="A853" s="48" t="s">
        <v>834</v>
      </c>
      <c r="B853" s="109" t="s">
        <v>1656</v>
      </c>
      <c r="C853" s="48" t="s">
        <v>56</v>
      </c>
      <c r="D853" s="110">
        <v>44442</v>
      </c>
      <c r="E853" s="71" t="s">
        <v>1532</v>
      </c>
      <c r="F853" s="55" t="s">
        <v>13</v>
      </c>
      <c r="G853" s="71" t="s">
        <v>14</v>
      </c>
      <c r="H853" s="110">
        <v>44442</v>
      </c>
      <c r="I853" s="243">
        <v>1</v>
      </c>
      <c r="J853" s="71">
        <v>200</v>
      </c>
      <c r="K853" s="48" t="s">
        <v>13</v>
      </c>
      <c r="L853" s="124" t="s">
        <v>603</v>
      </c>
    </row>
    <row r="854" spans="1:12" ht="26.25" customHeight="1" x14ac:dyDescent="0.2">
      <c r="A854" s="48" t="s">
        <v>834</v>
      </c>
      <c r="B854" s="109" t="s">
        <v>1657</v>
      </c>
      <c r="C854" s="48" t="s">
        <v>56</v>
      </c>
      <c r="D854" s="110">
        <v>44445</v>
      </c>
      <c r="E854" s="71" t="s">
        <v>1532</v>
      </c>
      <c r="F854" s="55" t="s">
        <v>13</v>
      </c>
      <c r="G854" s="71" t="s">
        <v>14</v>
      </c>
      <c r="H854" s="110">
        <v>44445</v>
      </c>
      <c r="I854" s="243">
        <v>1</v>
      </c>
      <c r="J854" s="71">
        <v>200</v>
      </c>
      <c r="K854" s="48" t="s">
        <v>13</v>
      </c>
      <c r="L854" s="124" t="s">
        <v>603</v>
      </c>
    </row>
    <row r="855" spans="1:12" ht="26.25" customHeight="1" x14ac:dyDescent="0.2">
      <c r="A855" s="48" t="s">
        <v>834</v>
      </c>
      <c r="B855" s="109" t="s">
        <v>1658</v>
      </c>
      <c r="C855" s="48" t="s">
        <v>56</v>
      </c>
      <c r="D855" s="110">
        <v>44445</v>
      </c>
      <c r="E855" s="71" t="s">
        <v>1479</v>
      </c>
      <c r="F855" s="55" t="s">
        <v>13</v>
      </c>
      <c r="G855" s="71" t="s">
        <v>14</v>
      </c>
      <c r="H855" s="110">
        <v>44445</v>
      </c>
      <c r="I855" s="243">
        <v>1</v>
      </c>
      <c r="J855" s="71">
        <v>100</v>
      </c>
      <c r="K855" s="48" t="s">
        <v>13</v>
      </c>
      <c r="L855" s="124" t="s">
        <v>603</v>
      </c>
    </row>
    <row r="856" spans="1:12" ht="51" customHeight="1" x14ac:dyDescent="0.2">
      <c r="A856" s="48" t="s">
        <v>834</v>
      </c>
      <c r="B856" s="109" t="s">
        <v>1659</v>
      </c>
      <c r="C856" s="48" t="s">
        <v>56</v>
      </c>
      <c r="D856" s="110">
        <v>44445</v>
      </c>
      <c r="E856" s="71" t="s">
        <v>1481</v>
      </c>
      <c r="F856" s="55" t="s">
        <v>13</v>
      </c>
      <c r="G856" s="71" t="s">
        <v>14</v>
      </c>
      <c r="H856" s="110">
        <v>44445</v>
      </c>
      <c r="I856" s="243">
        <v>1</v>
      </c>
      <c r="J856" s="71">
        <v>85</v>
      </c>
      <c r="K856" s="48" t="s">
        <v>13</v>
      </c>
      <c r="L856" s="124" t="s">
        <v>603</v>
      </c>
    </row>
    <row r="857" spans="1:12" ht="31.5" customHeight="1" x14ac:dyDescent="0.2">
      <c r="A857" s="48" t="s">
        <v>834</v>
      </c>
      <c r="B857" s="109" t="s">
        <v>1660</v>
      </c>
      <c r="C857" s="48" t="s">
        <v>56</v>
      </c>
      <c r="D857" s="110">
        <v>44445</v>
      </c>
      <c r="E857" s="71" t="s">
        <v>1532</v>
      </c>
      <c r="F857" s="55" t="s">
        <v>13</v>
      </c>
      <c r="G857" s="71" t="s">
        <v>14</v>
      </c>
      <c r="H857" s="110">
        <v>44445</v>
      </c>
      <c r="I857" s="243">
        <v>1</v>
      </c>
      <c r="J857" s="71">
        <v>200</v>
      </c>
      <c r="K857" s="48" t="s">
        <v>13</v>
      </c>
      <c r="L857" s="124" t="s">
        <v>603</v>
      </c>
    </row>
    <row r="858" spans="1:12" ht="31.5" customHeight="1" x14ac:dyDescent="0.2">
      <c r="A858" s="48" t="s">
        <v>834</v>
      </c>
      <c r="B858" s="134" t="s">
        <v>1661</v>
      </c>
      <c r="C858" s="48" t="s">
        <v>56</v>
      </c>
      <c r="D858" s="110">
        <v>44445</v>
      </c>
      <c r="E858" s="71" t="s">
        <v>1662</v>
      </c>
      <c r="F858" s="55" t="s">
        <v>13</v>
      </c>
      <c r="G858" s="71" t="s">
        <v>14</v>
      </c>
      <c r="H858" s="110">
        <v>44449</v>
      </c>
      <c r="I858" s="243">
        <v>4</v>
      </c>
      <c r="J858" s="71">
        <v>100</v>
      </c>
      <c r="K858" s="48" t="s">
        <v>13</v>
      </c>
      <c r="L858" s="124" t="s">
        <v>603</v>
      </c>
    </row>
    <row r="859" spans="1:12" ht="31.5" customHeight="1" x14ac:dyDescent="0.2">
      <c r="A859" s="48" t="s">
        <v>834</v>
      </c>
      <c r="B859" s="134" t="s">
        <v>1663</v>
      </c>
      <c r="C859" s="48" t="s">
        <v>56</v>
      </c>
      <c r="D859" s="110">
        <v>44445</v>
      </c>
      <c r="E859" s="71" t="s">
        <v>1664</v>
      </c>
      <c r="F859" s="55" t="s">
        <v>13</v>
      </c>
      <c r="G859" s="71" t="s">
        <v>14</v>
      </c>
      <c r="H859" s="110">
        <v>44449</v>
      </c>
      <c r="I859" s="243">
        <v>4</v>
      </c>
      <c r="J859" s="71">
        <v>85</v>
      </c>
      <c r="K859" s="48" t="s">
        <v>13</v>
      </c>
      <c r="L859" s="124" t="s">
        <v>603</v>
      </c>
    </row>
    <row r="860" spans="1:12" ht="51" customHeight="1" x14ac:dyDescent="0.2">
      <c r="A860" s="48" t="s">
        <v>834</v>
      </c>
      <c r="B860" s="109" t="s">
        <v>1665</v>
      </c>
      <c r="C860" s="48" t="s">
        <v>56</v>
      </c>
      <c r="D860" s="110">
        <v>44445</v>
      </c>
      <c r="E860" s="71" t="s">
        <v>1298</v>
      </c>
      <c r="F860" s="55" t="s">
        <v>13</v>
      </c>
      <c r="G860" s="71" t="s">
        <v>14</v>
      </c>
      <c r="H860" s="110">
        <v>44445</v>
      </c>
      <c r="I860" s="243">
        <v>1</v>
      </c>
      <c r="J860" s="71" t="s">
        <v>1053</v>
      </c>
      <c r="K860" s="48" t="s">
        <v>13</v>
      </c>
      <c r="L860" s="117" t="s">
        <v>575</v>
      </c>
    </row>
    <row r="861" spans="1:12" ht="25.5" customHeight="1" x14ac:dyDescent="0.2">
      <c r="A861" s="48" t="s">
        <v>834</v>
      </c>
      <c r="B861" s="109" t="s">
        <v>1666</v>
      </c>
      <c r="C861" s="48" t="s">
        <v>56</v>
      </c>
      <c r="D861" s="110">
        <v>44446</v>
      </c>
      <c r="E861" s="71" t="s">
        <v>1469</v>
      </c>
      <c r="F861" s="55" t="s">
        <v>13</v>
      </c>
      <c r="G861" s="71" t="s">
        <v>14</v>
      </c>
      <c r="H861" s="110">
        <v>44446</v>
      </c>
      <c r="I861" s="243">
        <v>0</v>
      </c>
      <c r="J861" s="71">
        <v>200</v>
      </c>
      <c r="K861" s="48" t="s">
        <v>13</v>
      </c>
      <c r="L861" s="124" t="s">
        <v>603</v>
      </c>
    </row>
    <row r="862" spans="1:12" ht="79.5" customHeight="1" x14ac:dyDescent="0.2">
      <c r="A862" s="48" t="s">
        <v>834</v>
      </c>
      <c r="B862" s="107" t="s">
        <v>1016</v>
      </c>
      <c r="C862" s="48" t="s">
        <v>56</v>
      </c>
      <c r="D862" s="94">
        <v>44447</v>
      </c>
      <c r="E862" s="135" t="s">
        <v>1017</v>
      </c>
      <c r="F862" s="55" t="s">
        <v>13</v>
      </c>
      <c r="G862" s="71" t="s">
        <v>14</v>
      </c>
      <c r="H862" s="94">
        <v>44447</v>
      </c>
      <c r="I862" s="243">
        <v>1</v>
      </c>
      <c r="J862" s="48" t="s">
        <v>15</v>
      </c>
      <c r="K862" s="48" t="s">
        <v>13</v>
      </c>
      <c r="L862" s="124" t="s">
        <v>603</v>
      </c>
    </row>
    <row r="863" spans="1:12" ht="32.25" customHeight="1" x14ac:dyDescent="0.2">
      <c r="A863" s="48" t="s">
        <v>834</v>
      </c>
      <c r="B863" s="109" t="s">
        <v>1667</v>
      </c>
      <c r="C863" s="48" t="s">
        <v>56</v>
      </c>
      <c r="D863" s="110">
        <v>44447</v>
      </c>
      <c r="E863" s="71" t="s">
        <v>1582</v>
      </c>
      <c r="F863" s="55" t="s">
        <v>13</v>
      </c>
      <c r="G863" s="71" t="s">
        <v>14</v>
      </c>
      <c r="H863" s="110">
        <v>44449</v>
      </c>
      <c r="I863" s="243">
        <v>2</v>
      </c>
      <c r="J863" s="71">
        <v>85</v>
      </c>
      <c r="K863" s="48" t="s">
        <v>13</v>
      </c>
      <c r="L863" s="124" t="s">
        <v>603</v>
      </c>
    </row>
    <row r="864" spans="1:12" ht="32.25" customHeight="1" x14ac:dyDescent="0.2">
      <c r="A864" s="48" t="s">
        <v>834</v>
      </c>
      <c r="B864" s="138" t="s">
        <v>1668</v>
      </c>
      <c r="C864" s="48" t="s">
        <v>56</v>
      </c>
      <c r="D864" s="110">
        <v>44447</v>
      </c>
      <c r="E864" s="71" t="s">
        <v>1669</v>
      </c>
      <c r="F864" s="55" t="s">
        <v>13</v>
      </c>
      <c r="G864" s="71" t="s">
        <v>14</v>
      </c>
      <c r="H864" s="110">
        <v>44447</v>
      </c>
      <c r="I864" s="243">
        <v>1</v>
      </c>
      <c r="J864" s="71" t="s">
        <v>15</v>
      </c>
      <c r="K864" s="48" t="s">
        <v>13</v>
      </c>
      <c r="L864" s="124" t="s">
        <v>603</v>
      </c>
    </row>
    <row r="865" spans="1:12" ht="40.5" customHeight="1" x14ac:dyDescent="0.2">
      <c r="A865" s="48" t="s">
        <v>834</v>
      </c>
      <c r="B865" s="107" t="s">
        <v>1018</v>
      </c>
      <c r="C865" s="48" t="s">
        <v>56</v>
      </c>
      <c r="D865" s="94">
        <v>44448</v>
      </c>
      <c r="E865" s="135" t="s">
        <v>1019</v>
      </c>
      <c r="F865" s="55" t="s">
        <v>13</v>
      </c>
      <c r="G865" s="71" t="s">
        <v>14</v>
      </c>
      <c r="H865" s="94">
        <v>44448</v>
      </c>
      <c r="I865" s="243">
        <v>1</v>
      </c>
      <c r="J865" s="48" t="s">
        <v>15</v>
      </c>
      <c r="K865" s="48" t="s">
        <v>13</v>
      </c>
      <c r="L865" s="124" t="s">
        <v>603</v>
      </c>
    </row>
    <row r="866" spans="1:12" ht="25.5" customHeight="1" x14ac:dyDescent="0.2">
      <c r="A866" s="48" t="s">
        <v>834</v>
      </c>
      <c r="B866" s="109" t="s">
        <v>1670</v>
      </c>
      <c r="C866" s="48" t="s">
        <v>56</v>
      </c>
      <c r="D866" s="110">
        <v>44448</v>
      </c>
      <c r="E866" s="71" t="s">
        <v>1640</v>
      </c>
      <c r="F866" s="55" t="s">
        <v>13</v>
      </c>
      <c r="G866" s="71" t="s">
        <v>14</v>
      </c>
      <c r="H866" s="110">
        <v>44452</v>
      </c>
      <c r="I866" s="243">
        <v>2</v>
      </c>
      <c r="J866" s="71">
        <v>175</v>
      </c>
      <c r="K866" s="48" t="s">
        <v>13</v>
      </c>
      <c r="L866" s="124" t="s">
        <v>603</v>
      </c>
    </row>
    <row r="867" spans="1:12" ht="25.5" customHeight="1" x14ac:dyDescent="0.2">
      <c r="A867" s="48" t="s">
        <v>834</v>
      </c>
      <c r="B867" s="109" t="s">
        <v>1671</v>
      </c>
      <c r="C867" s="48" t="s">
        <v>56</v>
      </c>
      <c r="D867" s="110">
        <v>44448</v>
      </c>
      <c r="E867" s="71" t="s">
        <v>1640</v>
      </c>
      <c r="F867" s="55" t="s">
        <v>13</v>
      </c>
      <c r="G867" s="71" t="s">
        <v>14</v>
      </c>
      <c r="H867" s="110">
        <v>44452</v>
      </c>
      <c r="I867" s="243">
        <v>2</v>
      </c>
      <c r="J867" s="71">
        <v>145</v>
      </c>
      <c r="K867" s="48" t="s">
        <v>13</v>
      </c>
      <c r="L867" s="124" t="s">
        <v>603</v>
      </c>
    </row>
    <row r="868" spans="1:12" ht="25.5" customHeight="1" x14ac:dyDescent="0.2">
      <c r="A868" s="48" t="s">
        <v>834</v>
      </c>
      <c r="B868" s="109" t="s">
        <v>1672</v>
      </c>
      <c r="C868" s="48" t="s">
        <v>56</v>
      </c>
      <c r="D868" s="110">
        <v>44448</v>
      </c>
      <c r="E868" s="71" t="s">
        <v>1469</v>
      </c>
      <c r="F868" s="55" t="s">
        <v>13</v>
      </c>
      <c r="G868" s="71" t="s">
        <v>14</v>
      </c>
      <c r="H868" s="110">
        <v>44448</v>
      </c>
      <c r="I868" s="243">
        <v>1</v>
      </c>
      <c r="J868" s="71">
        <v>200</v>
      </c>
      <c r="K868" s="48" t="s">
        <v>13</v>
      </c>
      <c r="L868" s="124" t="s">
        <v>603</v>
      </c>
    </row>
    <row r="869" spans="1:12" ht="25.5" customHeight="1" x14ac:dyDescent="0.2">
      <c r="A869" s="48" t="s">
        <v>834</v>
      </c>
      <c r="B869" s="109" t="s">
        <v>1673</v>
      </c>
      <c r="C869" s="48" t="s">
        <v>56</v>
      </c>
      <c r="D869" s="110">
        <v>44449</v>
      </c>
      <c r="E869" s="71" t="s">
        <v>1469</v>
      </c>
      <c r="F869" s="55" t="s">
        <v>13</v>
      </c>
      <c r="G869" s="71" t="s">
        <v>14</v>
      </c>
      <c r="H869" s="110">
        <v>44449</v>
      </c>
      <c r="I869" s="243">
        <v>1</v>
      </c>
      <c r="J869" s="71">
        <v>200</v>
      </c>
      <c r="K869" s="48" t="s">
        <v>13</v>
      </c>
      <c r="L869" s="124" t="s">
        <v>603</v>
      </c>
    </row>
    <row r="870" spans="1:12" ht="25.5" customHeight="1" x14ac:dyDescent="0.2">
      <c r="A870" s="48" t="s">
        <v>834</v>
      </c>
      <c r="B870" s="109" t="s">
        <v>1674</v>
      </c>
      <c r="C870" s="48" t="s">
        <v>56</v>
      </c>
      <c r="D870" s="110">
        <v>44449</v>
      </c>
      <c r="E870" s="71" t="s">
        <v>1532</v>
      </c>
      <c r="F870" s="55" t="s">
        <v>13</v>
      </c>
      <c r="G870" s="71" t="s">
        <v>14</v>
      </c>
      <c r="H870" s="110">
        <v>44449</v>
      </c>
      <c r="I870" s="243">
        <v>1</v>
      </c>
      <c r="J870" s="71">
        <v>200</v>
      </c>
      <c r="K870" s="48" t="s">
        <v>13</v>
      </c>
      <c r="L870" s="124" t="s">
        <v>603</v>
      </c>
    </row>
    <row r="871" spans="1:12" ht="25.5" customHeight="1" x14ac:dyDescent="0.2">
      <c r="A871" s="48" t="s">
        <v>834</v>
      </c>
      <c r="B871" s="109" t="s">
        <v>1675</v>
      </c>
      <c r="C871" s="48" t="s">
        <v>56</v>
      </c>
      <c r="D871" s="110">
        <v>44449</v>
      </c>
      <c r="E871" s="71" t="s">
        <v>1676</v>
      </c>
      <c r="F871" s="55" t="s">
        <v>13</v>
      </c>
      <c r="G871" s="71" t="s">
        <v>14</v>
      </c>
      <c r="H871" s="110">
        <v>44449</v>
      </c>
      <c r="I871" s="243">
        <v>1</v>
      </c>
      <c r="J871" s="71">
        <v>100</v>
      </c>
      <c r="K871" s="48" t="s">
        <v>13</v>
      </c>
      <c r="L871" s="124" t="s">
        <v>603</v>
      </c>
    </row>
    <row r="872" spans="1:12" ht="25.5" customHeight="1" x14ac:dyDescent="0.2">
      <c r="A872" s="48" t="s">
        <v>834</v>
      </c>
      <c r="B872" s="109" t="s">
        <v>1677</v>
      </c>
      <c r="C872" s="48" t="s">
        <v>56</v>
      </c>
      <c r="D872" s="110">
        <v>44449</v>
      </c>
      <c r="E872" s="71" t="s">
        <v>1676</v>
      </c>
      <c r="F872" s="55" t="s">
        <v>13</v>
      </c>
      <c r="G872" s="71" t="s">
        <v>14</v>
      </c>
      <c r="H872" s="110">
        <v>44449</v>
      </c>
      <c r="I872" s="243">
        <v>1</v>
      </c>
      <c r="J872" s="71">
        <v>100</v>
      </c>
      <c r="K872" s="48" t="s">
        <v>13</v>
      </c>
      <c r="L872" s="124" t="s">
        <v>603</v>
      </c>
    </row>
    <row r="873" spans="1:12" ht="25.5" customHeight="1" x14ac:dyDescent="0.2">
      <c r="A873" s="48" t="s">
        <v>834</v>
      </c>
      <c r="B873" s="109" t="s">
        <v>1678</v>
      </c>
      <c r="C873" s="48" t="s">
        <v>56</v>
      </c>
      <c r="D873" s="110">
        <v>44449</v>
      </c>
      <c r="E873" s="71" t="s">
        <v>1676</v>
      </c>
      <c r="F873" s="55" t="s">
        <v>13</v>
      </c>
      <c r="G873" s="71" t="s">
        <v>14</v>
      </c>
      <c r="H873" s="110">
        <v>44449</v>
      </c>
      <c r="I873" s="243">
        <v>1</v>
      </c>
      <c r="J873" s="71">
        <v>100</v>
      </c>
      <c r="K873" s="48" t="s">
        <v>13</v>
      </c>
      <c r="L873" s="124" t="s">
        <v>603</v>
      </c>
    </row>
    <row r="874" spans="1:12" ht="25.5" customHeight="1" x14ac:dyDescent="0.2">
      <c r="A874" s="48" t="s">
        <v>834</v>
      </c>
      <c r="B874" s="109" t="s">
        <v>1679</v>
      </c>
      <c r="C874" s="48" t="s">
        <v>56</v>
      </c>
      <c r="D874" s="110">
        <v>44449</v>
      </c>
      <c r="E874" s="71" t="s">
        <v>1680</v>
      </c>
      <c r="F874" s="55" t="s">
        <v>13</v>
      </c>
      <c r="G874" s="71" t="s">
        <v>14</v>
      </c>
      <c r="H874" s="110">
        <v>44449</v>
      </c>
      <c r="I874" s="243">
        <v>1</v>
      </c>
      <c r="J874" s="71">
        <v>100</v>
      </c>
      <c r="K874" s="48" t="s">
        <v>13</v>
      </c>
      <c r="L874" s="124" t="s">
        <v>603</v>
      </c>
    </row>
    <row r="875" spans="1:12" ht="30.75" customHeight="1" x14ac:dyDescent="0.2">
      <c r="A875" s="48" t="s">
        <v>834</v>
      </c>
      <c r="B875" s="109" t="s">
        <v>1681</v>
      </c>
      <c r="C875" s="48" t="s">
        <v>56</v>
      </c>
      <c r="D875" s="110">
        <v>44449</v>
      </c>
      <c r="E875" s="71" t="s">
        <v>1682</v>
      </c>
      <c r="F875" s="55" t="s">
        <v>13</v>
      </c>
      <c r="G875" s="71" t="s">
        <v>14</v>
      </c>
      <c r="H875" s="110">
        <v>44449</v>
      </c>
      <c r="I875" s="243">
        <v>1</v>
      </c>
      <c r="J875" s="71">
        <v>100</v>
      </c>
      <c r="K875" s="48" t="s">
        <v>13</v>
      </c>
      <c r="L875" s="124" t="s">
        <v>603</v>
      </c>
    </row>
    <row r="876" spans="1:12" ht="51" customHeight="1" x14ac:dyDescent="0.2">
      <c r="A876" s="48" t="s">
        <v>834</v>
      </c>
      <c r="B876" s="107" t="s">
        <v>1020</v>
      </c>
      <c r="C876" s="48" t="s">
        <v>56</v>
      </c>
      <c r="D876" s="94">
        <v>44452</v>
      </c>
      <c r="E876" s="135" t="s">
        <v>1021</v>
      </c>
      <c r="F876" s="55" t="s">
        <v>13</v>
      </c>
      <c r="G876" s="71" t="s">
        <v>14</v>
      </c>
      <c r="H876" s="94">
        <v>44452</v>
      </c>
      <c r="I876" s="243">
        <v>1</v>
      </c>
      <c r="J876" s="48" t="s">
        <v>15</v>
      </c>
      <c r="K876" s="48" t="s">
        <v>13</v>
      </c>
      <c r="L876" s="124" t="s">
        <v>603</v>
      </c>
    </row>
    <row r="877" spans="1:12" ht="27.75" customHeight="1" x14ac:dyDescent="0.2">
      <c r="A877" s="48" t="s">
        <v>834</v>
      </c>
      <c r="B877" s="107" t="s">
        <v>1022</v>
      </c>
      <c r="C877" s="48" t="s">
        <v>56</v>
      </c>
      <c r="D877" s="94">
        <v>44452</v>
      </c>
      <c r="E877" s="135" t="s">
        <v>1023</v>
      </c>
      <c r="F877" s="55" t="s">
        <v>13</v>
      </c>
      <c r="G877" s="71" t="s">
        <v>14</v>
      </c>
      <c r="H877" s="94">
        <v>44452</v>
      </c>
      <c r="I877" s="243">
        <v>1</v>
      </c>
      <c r="J877" s="48" t="s">
        <v>15</v>
      </c>
      <c r="K877" s="48" t="s">
        <v>13</v>
      </c>
      <c r="L877" s="124" t="s">
        <v>603</v>
      </c>
    </row>
    <row r="878" spans="1:12" ht="27.75" customHeight="1" x14ac:dyDescent="0.2">
      <c r="A878" s="48" t="s">
        <v>834</v>
      </c>
      <c r="B878" s="109" t="s">
        <v>1683</v>
      </c>
      <c r="C878" s="48" t="s">
        <v>56</v>
      </c>
      <c r="D878" s="110">
        <v>44452</v>
      </c>
      <c r="E878" s="71" t="s">
        <v>1640</v>
      </c>
      <c r="F878" s="55" t="s">
        <v>13</v>
      </c>
      <c r="G878" s="71" t="s">
        <v>14</v>
      </c>
      <c r="H878" s="110">
        <v>44452</v>
      </c>
      <c r="I878" s="243">
        <v>1</v>
      </c>
      <c r="J878" s="71">
        <v>175</v>
      </c>
      <c r="K878" s="48" t="s">
        <v>13</v>
      </c>
      <c r="L878" s="124" t="s">
        <v>603</v>
      </c>
    </row>
    <row r="879" spans="1:12" ht="27.75" customHeight="1" x14ac:dyDescent="0.2">
      <c r="A879" s="48" t="s">
        <v>834</v>
      </c>
      <c r="B879" s="109" t="s">
        <v>1684</v>
      </c>
      <c r="C879" s="48" t="s">
        <v>56</v>
      </c>
      <c r="D879" s="110">
        <v>44452</v>
      </c>
      <c r="E879" s="71" t="s">
        <v>1469</v>
      </c>
      <c r="F879" s="55" t="s">
        <v>13</v>
      </c>
      <c r="G879" s="71" t="s">
        <v>14</v>
      </c>
      <c r="H879" s="110">
        <v>44452</v>
      </c>
      <c r="I879" s="243">
        <v>1</v>
      </c>
      <c r="J879" s="71" t="s">
        <v>15</v>
      </c>
      <c r="K879" s="48" t="s">
        <v>13</v>
      </c>
      <c r="L879" s="124" t="s">
        <v>603</v>
      </c>
    </row>
    <row r="880" spans="1:12" ht="33" customHeight="1" x14ac:dyDescent="0.2">
      <c r="A880" s="48" t="s">
        <v>834</v>
      </c>
      <c r="B880" s="109" t="s">
        <v>1685</v>
      </c>
      <c r="C880" s="48" t="s">
        <v>56</v>
      </c>
      <c r="D880" s="110">
        <v>44452</v>
      </c>
      <c r="E880" s="71" t="s">
        <v>1582</v>
      </c>
      <c r="F880" s="55" t="s">
        <v>13</v>
      </c>
      <c r="G880" s="71" t="s">
        <v>14</v>
      </c>
      <c r="H880" s="110">
        <v>44452</v>
      </c>
      <c r="I880" s="243">
        <v>1</v>
      </c>
      <c r="J880" s="71">
        <v>85</v>
      </c>
      <c r="K880" s="48" t="s">
        <v>13</v>
      </c>
      <c r="L880" s="124" t="s">
        <v>603</v>
      </c>
    </row>
    <row r="881" spans="1:12" ht="51" customHeight="1" x14ac:dyDescent="0.2">
      <c r="A881" s="48" t="s">
        <v>834</v>
      </c>
      <c r="B881" s="109" t="s">
        <v>1686</v>
      </c>
      <c r="C881" s="48" t="s">
        <v>56</v>
      </c>
      <c r="D881" s="110">
        <v>44452</v>
      </c>
      <c r="E881" s="71" t="s">
        <v>1298</v>
      </c>
      <c r="F881" s="55" t="s">
        <v>13</v>
      </c>
      <c r="G881" s="71" t="s">
        <v>14</v>
      </c>
      <c r="H881" s="110">
        <v>44452</v>
      </c>
      <c r="I881" s="243">
        <v>1</v>
      </c>
      <c r="J881" s="71" t="s">
        <v>1053</v>
      </c>
      <c r="K881" s="48" t="s">
        <v>13</v>
      </c>
      <c r="L881" s="117" t="s">
        <v>575</v>
      </c>
    </row>
    <row r="882" spans="1:12" ht="51" customHeight="1" x14ac:dyDescent="0.2">
      <c r="A882" s="48" t="s">
        <v>834</v>
      </c>
      <c r="B882" s="109" t="s">
        <v>1687</v>
      </c>
      <c r="C882" s="48" t="s">
        <v>56</v>
      </c>
      <c r="D882" s="110">
        <v>44452</v>
      </c>
      <c r="E882" s="71" t="s">
        <v>1688</v>
      </c>
      <c r="F882" s="55" t="s">
        <v>13</v>
      </c>
      <c r="G882" s="71" t="s">
        <v>14</v>
      </c>
      <c r="H882" s="110">
        <v>44452</v>
      </c>
      <c r="I882" s="243">
        <v>1</v>
      </c>
      <c r="J882" s="71" t="s">
        <v>1053</v>
      </c>
      <c r="K882" s="48" t="s">
        <v>13</v>
      </c>
      <c r="L882" s="117" t="s">
        <v>575</v>
      </c>
    </row>
    <row r="883" spans="1:12" ht="34.5" customHeight="1" x14ac:dyDescent="0.2">
      <c r="A883" s="48" t="s">
        <v>834</v>
      </c>
      <c r="B883" s="107" t="s">
        <v>1024</v>
      </c>
      <c r="C883" s="48" t="s">
        <v>56</v>
      </c>
      <c r="D883" s="94">
        <v>44453</v>
      </c>
      <c r="E883" s="135" t="s">
        <v>1025</v>
      </c>
      <c r="F883" s="55" t="s">
        <v>13</v>
      </c>
      <c r="G883" s="71" t="s">
        <v>14</v>
      </c>
      <c r="H883" s="94">
        <v>44453</v>
      </c>
      <c r="I883" s="243">
        <v>1</v>
      </c>
      <c r="J883" s="48" t="s">
        <v>15</v>
      </c>
      <c r="K883" s="48" t="s">
        <v>13</v>
      </c>
      <c r="L883" s="124" t="s">
        <v>603</v>
      </c>
    </row>
    <row r="884" spans="1:12" ht="51" customHeight="1" x14ac:dyDescent="0.2">
      <c r="A884" s="48" t="s">
        <v>834</v>
      </c>
      <c r="B884" s="109" t="s">
        <v>1689</v>
      </c>
      <c r="C884" s="48" t="s">
        <v>56</v>
      </c>
      <c r="D884" s="110">
        <v>44453</v>
      </c>
      <c r="E884" s="71" t="s">
        <v>1690</v>
      </c>
      <c r="F884" s="55" t="s">
        <v>13</v>
      </c>
      <c r="G884" s="71" t="s">
        <v>14</v>
      </c>
      <c r="H884" s="110">
        <v>44453</v>
      </c>
      <c r="I884" s="243">
        <v>1</v>
      </c>
      <c r="J884" s="71" t="s">
        <v>15</v>
      </c>
      <c r="K884" s="48" t="s">
        <v>13</v>
      </c>
      <c r="L884" s="117" t="s">
        <v>575</v>
      </c>
    </row>
    <row r="885" spans="1:12" ht="31.5" customHeight="1" x14ac:dyDescent="0.2">
      <c r="A885" s="48" t="s">
        <v>834</v>
      </c>
      <c r="B885" s="109" t="s">
        <v>1691</v>
      </c>
      <c r="C885" s="48" t="s">
        <v>56</v>
      </c>
      <c r="D885" s="110">
        <v>44456</v>
      </c>
      <c r="E885" s="71" t="s">
        <v>1075</v>
      </c>
      <c r="F885" s="55" t="s">
        <v>13</v>
      </c>
      <c r="G885" s="71" t="s">
        <v>14</v>
      </c>
      <c r="H885" s="110">
        <v>44456</v>
      </c>
      <c r="I885" s="243">
        <v>1</v>
      </c>
      <c r="J885" s="71" t="s">
        <v>15</v>
      </c>
      <c r="K885" s="48" t="s">
        <v>13</v>
      </c>
      <c r="L885" s="117" t="s">
        <v>1692</v>
      </c>
    </row>
    <row r="886" spans="1:12" ht="51" customHeight="1" x14ac:dyDescent="0.2">
      <c r="A886" s="48" t="s">
        <v>834</v>
      </c>
      <c r="B886" s="111" t="s">
        <v>1693</v>
      </c>
      <c r="C886" s="48" t="s">
        <v>56</v>
      </c>
      <c r="D886" s="112">
        <v>44456</v>
      </c>
      <c r="E886" s="71" t="s">
        <v>1694</v>
      </c>
      <c r="F886" s="55" t="s">
        <v>13</v>
      </c>
      <c r="G886" s="71" t="s">
        <v>14</v>
      </c>
      <c r="H886" s="112">
        <v>44456</v>
      </c>
      <c r="I886" s="243">
        <v>1</v>
      </c>
      <c r="J886" s="71">
        <v>220</v>
      </c>
      <c r="K886" s="48" t="s">
        <v>13</v>
      </c>
      <c r="L886" s="124" t="s">
        <v>603</v>
      </c>
    </row>
    <row r="887" spans="1:12" ht="42.75" customHeight="1" x14ac:dyDescent="0.2">
      <c r="A887" s="48" t="s">
        <v>834</v>
      </c>
      <c r="B887" s="107" t="s">
        <v>1002</v>
      </c>
      <c r="C887" s="48" t="s">
        <v>56</v>
      </c>
      <c r="D887" s="94">
        <v>44459</v>
      </c>
      <c r="E887" s="135" t="s">
        <v>1003</v>
      </c>
      <c r="F887" s="55" t="s">
        <v>13</v>
      </c>
      <c r="G887" s="71" t="s">
        <v>14</v>
      </c>
      <c r="H887" s="94">
        <v>44459</v>
      </c>
      <c r="I887" s="243">
        <v>1</v>
      </c>
      <c r="J887" s="48" t="s">
        <v>15</v>
      </c>
      <c r="K887" s="48" t="s">
        <v>13</v>
      </c>
      <c r="L887" s="124" t="s">
        <v>603</v>
      </c>
    </row>
    <row r="888" spans="1:12" ht="42.75" customHeight="1" x14ac:dyDescent="0.2">
      <c r="A888" s="48" t="s">
        <v>834</v>
      </c>
      <c r="B888" s="107" t="s">
        <v>1026</v>
      </c>
      <c r="C888" s="48" t="s">
        <v>56</v>
      </c>
      <c r="D888" s="94">
        <v>44459</v>
      </c>
      <c r="E888" s="135" t="s">
        <v>1027</v>
      </c>
      <c r="F888" s="55" t="s">
        <v>13</v>
      </c>
      <c r="G888" s="71" t="s">
        <v>14</v>
      </c>
      <c r="H888" s="94">
        <v>44460</v>
      </c>
      <c r="I888" s="243">
        <v>1</v>
      </c>
      <c r="J888" s="48" t="s">
        <v>15</v>
      </c>
      <c r="K888" s="48" t="s">
        <v>13</v>
      </c>
      <c r="L888" s="124" t="s">
        <v>603</v>
      </c>
    </row>
    <row r="889" spans="1:12" ht="31.5" customHeight="1" x14ac:dyDescent="0.2">
      <c r="A889" s="48" t="s">
        <v>834</v>
      </c>
      <c r="B889" s="109" t="s">
        <v>1695</v>
      </c>
      <c r="C889" s="48" t="s">
        <v>56</v>
      </c>
      <c r="D889" s="110">
        <v>44459</v>
      </c>
      <c r="E889" s="71" t="s">
        <v>1075</v>
      </c>
      <c r="F889" s="55" t="s">
        <v>13</v>
      </c>
      <c r="G889" s="71" t="s">
        <v>14</v>
      </c>
      <c r="H889" s="110">
        <v>44459</v>
      </c>
      <c r="I889" s="243">
        <v>1</v>
      </c>
      <c r="J889" s="71">
        <v>200</v>
      </c>
      <c r="K889" s="48" t="s">
        <v>13</v>
      </c>
      <c r="L889" s="117" t="s">
        <v>1696</v>
      </c>
    </row>
    <row r="890" spans="1:12" ht="31.5" customHeight="1" x14ac:dyDescent="0.2">
      <c r="A890" s="48" t="s">
        <v>834</v>
      </c>
      <c r="B890" s="109" t="s">
        <v>1697</v>
      </c>
      <c r="C890" s="48" t="s">
        <v>56</v>
      </c>
      <c r="D890" s="110">
        <v>44460</v>
      </c>
      <c r="E890" s="71" t="s">
        <v>1469</v>
      </c>
      <c r="F890" s="55" t="s">
        <v>13</v>
      </c>
      <c r="G890" s="71" t="s">
        <v>14</v>
      </c>
      <c r="H890" s="110">
        <v>44460</v>
      </c>
      <c r="I890" s="243">
        <v>1</v>
      </c>
      <c r="J890" s="71">
        <v>100</v>
      </c>
      <c r="K890" s="48" t="s">
        <v>13</v>
      </c>
      <c r="L890" s="124" t="s">
        <v>603</v>
      </c>
    </row>
    <row r="891" spans="1:12" ht="85.5" customHeight="1" x14ac:dyDescent="0.2">
      <c r="A891" s="48" t="s">
        <v>834</v>
      </c>
      <c r="B891" s="111" t="s">
        <v>1698</v>
      </c>
      <c r="C891" s="48" t="s">
        <v>56</v>
      </c>
      <c r="D891" s="112">
        <v>44460</v>
      </c>
      <c r="E891" s="71" t="s">
        <v>1699</v>
      </c>
      <c r="F891" s="55" t="s">
        <v>13</v>
      </c>
      <c r="G891" s="71" t="s">
        <v>14</v>
      </c>
      <c r="H891" s="112">
        <v>44461</v>
      </c>
      <c r="I891" s="243">
        <v>1</v>
      </c>
      <c r="J891" s="71">
        <v>360</v>
      </c>
      <c r="K891" s="48" t="s">
        <v>13</v>
      </c>
      <c r="L891" s="124" t="s">
        <v>603</v>
      </c>
    </row>
    <row r="892" spans="1:12" ht="51" customHeight="1" x14ac:dyDescent="0.2">
      <c r="A892" s="48" t="s">
        <v>834</v>
      </c>
      <c r="B892" s="111" t="s">
        <v>1700</v>
      </c>
      <c r="C892" s="48" t="s">
        <v>56</v>
      </c>
      <c r="D892" s="112">
        <v>44460</v>
      </c>
      <c r="E892" s="71" t="s">
        <v>1701</v>
      </c>
      <c r="F892" s="55" t="s">
        <v>13</v>
      </c>
      <c r="G892" s="71" t="s">
        <v>14</v>
      </c>
      <c r="H892" s="112">
        <v>44461</v>
      </c>
      <c r="I892" s="243">
        <v>1</v>
      </c>
      <c r="J892" s="71">
        <v>220</v>
      </c>
      <c r="K892" s="48" t="s">
        <v>13</v>
      </c>
      <c r="L892" s="124" t="s">
        <v>603</v>
      </c>
    </row>
    <row r="893" spans="1:12" ht="51" customHeight="1" x14ac:dyDescent="0.2">
      <c r="A893" s="48" t="s">
        <v>834</v>
      </c>
      <c r="B893" s="111" t="s">
        <v>1702</v>
      </c>
      <c r="C893" s="48" t="s">
        <v>56</v>
      </c>
      <c r="D893" s="112">
        <v>44460</v>
      </c>
      <c r="E893" s="71" t="s">
        <v>1703</v>
      </c>
      <c r="F893" s="55" t="s">
        <v>13</v>
      </c>
      <c r="G893" s="71" t="s">
        <v>14</v>
      </c>
      <c r="H893" s="112">
        <v>44461</v>
      </c>
      <c r="I893" s="243">
        <v>1</v>
      </c>
      <c r="J893" s="71">
        <v>290</v>
      </c>
      <c r="K893" s="48" t="s">
        <v>13</v>
      </c>
      <c r="L893" s="124" t="s">
        <v>603</v>
      </c>
    </row>
    <row r="894" spans="1:12" ht="51" customHeight="1" x14ac:dyDescent="0.2">
      <c r="A894" s="48" t="s">
        <v>834</v>
      </c>
      <c r="B894" s="111" t="s">
        <v>1704</v>
      </c>
      <c r="C894" s="48" t="s">
        <v>56</v>
      </c>
      <c r="D894" s="112">
        <v>44460</v>
      </c>
      <c r="E894" s="71" t="s">
        <v>1705</v>
      </c>
      <c r="F894" s="55" t="s">
        <v>13</v>
      </c>
      <c r="G894" s="71" t="s">
        <v>14</v>
      </c>
      <c r="H894" s="112">
        <v>44461</v>
      </c>
      <c r="I894" s="243">
        <v>1</v>
      </c>
      <c r="J894" s="71">
        <v>200</v>
      </c>
      <c r="K894" s="48" t="s">
        <v>13</v>
      </c>
      <c r="L894" s="124" t="s">
        <v>603</v>
      </c>
    </row>
    <row r="895" spans="1:12" ht="51" customHeight="1" x14ac:dyDescent="0.2">
      <c r="A895" s="48" t="s">
        <v>834</v>
      </c>
      <c r="B895" s="111" t="s">
        <v>1706</v>
      </c>
      <c r="C895" s="48" t="s">
        <v>56</v>
      </c>
      <c r="D895" s="112">
        <v>44460</v>
      </c>
      <c r="E895" s="71" t="s">
        <v>1707</v>
      </c>
      <c r="F895" s="55" t="s">
        <v>13</v>
      </c>
      <c r="G895" s="71" t="s">
        <v>14</v>
      </c>
      <c r="H895" s="112">
        <v>44461</v>
      </c>
      <c r="I895" s="243">
        <v>1</v>
      </c>
      <c r="J895" s="71">
        <v>485</v>
      </c>
      <c r="K895" s="48" t="s">
        <v>13</v>
      </c>
      <c r="L895" s="124" t="s">
        <v>603</v>
      </c>
    </row>
    <row r="896" spans="1:12" ht="51" customHeight="1" x14ac:dyDescent="0.2">
      <c r="A896" s="48" t="s">
        <v>834</v>
      </c>
      <c r="B896" s="111" t="s">
        <v>1708</v>
      </c>
      <c r="C896" s="48" t="s">
        <v>56</v>
      </c>
      <c r="D896" s="112">
        <v>44460</v>
      </c>
      <c r="E896" s="71" t="s">
        <v>1709</v>
      </c>
      <c r="F896" s="55" t="s">
        <v>13</v>
      </c>
      <c r="G896" s="71" t="s">
        <v>14</v>
      </c>
      <c r="H896" s="112">
        <v>44461</v>
      </c>
      <c r="I896" s="243">
        <v>1</v>
      </c>
      <c r="J896" s="71">
        <v>485</v>
      </c>
      <c r="K896" s="48" t="s">
        <v>13</v>
      </c>
      <c r="L896" s="124" t="s">
        <v>603</v>
      </c>
    </row>
    <row r="897" spans="1:12" ht="28.5" customHeight="1" x14ac:dyDescent="0.2">
      <c r="A897" s="48" t="s">
        <v>834</v>
      </c>
      <c r="B897" s="134" t="s">
        <v>1710</v>
      </c>
      <c r="C897" s="48" t="s">
        <v>56</v>
      </c>
      <c r="D897" s="110">
        <v>44461</v>
      </c>
      <c r="E897" s="71" t="s">
        <v>1711</v>
      </c>
      <c r="F897" s="55" t="s">
        <v>13</v>
      </c>
      <c r="G897" s="71" t="s">
        <v>14</v>
      </c>
      <c r="H897" s="110">
        <v>44466</v>
      </c>
      <c r="I897" s="243">
        <v>3</v>
      </c>
      <c r="J897" s="71">
        <v>200</v>
      </c>
      <c r="K897" s="48" t="s">
        <v>13</v>
      </c>
      <c r="L897" s="124" t="s">
        <v>603</v>
      </c>
    </row>
    <row r="898" spans="1:12" ht="51" customHeight="1" x14ac:dyDescent="0.2">
      <c r="A898" s="48" t="s">
        <v>834</v>
      </c>
      <c r="B898" s="107" t="s">
        <v>1028</v>
      </c>
      <c r="C898" s="48" t="s">
        <v>56</v>
      </c>
      <c r="D898" s="94">
        <v>44462</v>
      </c>
      <c r="E898" s="135" t="s">
        <v>1029</v>
      </c>
      <c r="F898" s="55" t="s">
        <v>13</v>
      </c>
      <c r="G898" s="71" t="s">
        <v>14</v>
      </c>
      <c r="H898" s="94">
        <v>44462</v>
      </c>
      <c r="I898" s="243">
        <v>1</v>
      </c>
      <c r="J898" s="48" t="s">
        <v>15</v>
      </c>
      <c r="K898" s="48" t="s">
        <v>13</v>
      </c>
      <c r="L898" s="124" t="s">
        <v>603</v>
      </c>
    </row>
    <row r="899" spans="1:12" ht="51" customHeight="1" x14ac:dyDescent="0.2">
      <c r="A899" s="48" t="s">
        <v>834</v>
      </c>
      <c r="B899" s="107" t="s">
        <v>1030</v>
      </c>
      <c r="C899" s="48" t="s">
        <v>56</v>
      </c>
      <c r="D899" s="94">
        <v>44462</v>
      </c>
      <c r="E899" s="135" t="s">
        <v>1031</v>
      </c>
      <c r="F899" s="55" t="s">
        <v>13</v>
      </c>
      <c r="G899" s="71" t="s">
        <v>14</v>
      </c>
      <c r="H899" s="94">
        <v>44462</v>
      </c>
      <c r="I899" s="243">
        <v>1</v>
      </c>
      <c r="J899" s="48" t="s">
        <v>15</v>
      </c>
      <c r="K899" s="48" t="s">
        <v>13</v>
      </c>
      <c r="L899" s="124" t="s">
        <v>603</v>
      </c>
    </row>
    <row r="900" spans="1:12" ht="35.25" customHeight="1" x14ac:dyDescent="0.2">
      <c r="A900" s="48" t="s">
        <v>834</v>
      </c>
      <c r="B900" s="109" t="s">
        <v>1712</v>
      </c>
      <c r="C900" s="48" t="s">
        <v>56</v>
      </c>
      <c r="D900" s="110">
        <v>44462</v>
      </c>
      <c r="E900" s="71" t="s">
        <v>1682</v>
      </c>
      <c r="F900" s="55" t="s">
        <v>13</v>
      </c>
      <c r="G900" s="71" t="s">
        <v>14</v>
      </c>
      <c r="H900" s="110">
        <v>44462</v>
      </c>
      <c r="I900" s="243">
        <v>1</v>
      </c>
      <c r="J900" s="71">
        <v>200</v>
      </c>
      <c r="K900" s="48" t="s">
        <v>13</v>
      </c>
      <c r="L900" s="124" t="s">
        <v>603</v>
      </c>
    </row>
    <row r="901" spans="1:12" ht="35.25" customHeight="1" x14ac:dyDescent="0.2">
      <c r="A901" s="48" t="s">
        <v>834</v>
      </c>
      <c r="B901" s="134" t="s">
        <v>1713</v>
      </c>
      <c r="C901" s="48" t="s">
        <v>56</v>
      </c>
      <c r="D901" s="110">
        <v>44462</v>
      </c>
      <c r="E901" s="71" t="s">
        <v>1714</v>
      </c>
      <c r="F901" s="55" t="s">
        <v>13</v>
      </c>
      <c r="G901" s="71" t="s">
        <v>14</v>
      </c>
      <c r="H901" s="110">
        <v>44466</v>
      </c>
      <c r="I901" s="243">
        <v>2</v>
      </c>
      <c r="J901" s="71">
        <v>200</v>
      </c>
      <c r="K901" s="48" t="s">
        <v>13</v>
      </c>
      <c r="L901" s="124" t="s">
        <v>603</v>
      </c>
    </row>
    <row r="902" spans="1:12" ht="35.25" customHeight="1" x14ac:dyDescent="0.2">
      <c r="A902" s="48" t="s">
        <v>834</v>
      </c>
      <c r="B902" s="109" t="s">
        <v>1715</v>
      </c>
      <c r="C902" s="48" t="s">
        <v>56</v>
      </c>
      <c r="D902" s="110">
        <v>44462</v>
      </c>
      <c r="E902" s="71" t="s">
        <v>1075</v>
      </c>
      <c r="F902" s="55" t="s">
        <v>13</v>
      </c>
      <c r="G902" s="71" t="s">
        <v>14</v>
      </c>
      <c r="H902" s="110">
        <v>44463</v>
      </c>
      <c r="I902" s="243">
        <v>1</v>
      </c>
      <c r="J902" s="71">
        <v>200</v>
      </c>
      <c r="K902" s="48" t="s">
        <v>13</v>
      </c>
      <c r="L902" s="117" t="s">
        <v>1716</v>
      </c>
    </row>
    <row r="903" spans="1:12" ht="42" customHeight="1" x14ac:dyDescent="0.2">
      <c r="A903" s="48" t="s">
        <v>834</v>
      </c>
      <c r="B903" s="113" t="s">
        <v>1717</v>
      </c>
      <c r="C903" s="48" t="s">
        <v>56</v>
      </c>
      <c r="D903" s="114">
        <v>44462</v>
      </c>
      <c r="E903" s="48" t="s">
        <v>1718</v>
      </c>
      <c r="F903" s="55" t="s">
        <v>13</v>
      </c>
      <c r="G903" s="71" t="s">
        <v>14</v>
      </c>
      <c r="H903" s="114">
        <v>44475</v>
      </c>
      <c r="I903" s="243">
        <v>9</v>
      </c>
      <c r="J903" s="48" t="s">
        <v>15</v>
      </c>
      <c r="K903" s="48" t="s">
        <v>13</v>
      </c>
      <c r="L903" s="124" t="s">
        <v>603</v>
      </c>
    </row>
    <row r="904" spans="1:12" ht="42" customHeight="1" x14ac:dyDescent="0.2">
      <c r="A904" s="48" t="s">
        <v>834</v>
      </c>
      <c r="B904" s="107" t="s">
        <v>1032</v>
      </c>
      <c r="C904" s="48" t="s">
        <v>56</v>
      </c>
      <c r="D904" s="94">
        <v>44463</v>
      </c>
      <c r="E904" s="135" t="s">
        <v>1033</v>
      </c>
      <c r="F904" s="55" t="s">
        <v>13</v>
      </c>
      <c r="G904" s="71" t="s">
        <v>14</v>
      </c>
      <c r="H904" s="94">
        <v>44466</v>
      </c>
      <c r="I904" s="243">
        <v>1</v>
      </c>
      <c r="J904" s="48" t="s">
        <v>15</v>
      </c>
      <c r="K904" s="48" t="s">
        <v>13</v>
      </c>
      <c r="L904" s="124" t="s">
        <v>603</v>
      </c>
    </row>
    <row r="905" spans="1:12" ht="30.75" customHeight="1" x14ac:dyDescent="0.2">
      <c r="A905" s="48" t="s">
        <v>834</v>
      </c>
      <c r="B905" s="109" t="s">
        <v>1719</v>
      </c>
      <c r="C905" s="48" t="s">
        <v>56</v>
      </c>
      <c r="D905" s="110">
        <v>44463</v>
      </c>
      <c r="E905" s="71" t="s">
        <v>1479</v>
      </c>
      <c r="F905" s="55" t="s">
        <v>13</v>
      </c>
      <c r="G905" s="71" t="s">
        <v>14</v>
      </c>
      <c r="H905" s="110">
        <v>44463</v>
      </c>
      <c r="I905" s="243">
        <v>1</v>
      </c>
      <c r="J905" s="71">
        <v>200</v>
      </c>
      <c r="K905" s="48" t="s">
        <v>13</v>
      </c>
      <c r="L905" s="124" t="s">
        <v>603</v>
      </c>
    </row>
    <row r="906" spans="1:12" ht="30.75" customHeight="1" x14ac:dyDescent="0.2">
      <c r="A906" s="48" t="s">
        <v>834</v>
      </c>
      <c r="B906" s="109" t="s">
        <v>1720</v>
      </c>
      <c r="C906" s="48" t="s">
        <v>56</v>
      </c>
      <c r="D906" s="110">
        <v>44463</v>
      </c>
      <c r="E906" s="71" t="s">
        <v>1075</v>
      </c>
      <c r="F906" s="55" t="s">
        <v>13</v>
      </c>
      <c r="G906" s="71" t="s">
        <v>14</v>
      </c>
      <c r="H906" s="110">
        <v>44463</v>
      </c>
      <c r="I906" s="243">
        <v>1</v>
      </c>
      <c r="J906" s="71">
        <v>200</v>
      </c>
      <c r="K906" s="48" t="s">
        <v>13</v>
      </c>
      <c r="L906" s="117" t="s">
        <v>1721</v>
      </c>
    </row>
    <row r="907" spans="1:12" ht="42" customHeight="1" x14ac:dyDescent="0.2">
      <c r="A907" s="48" t="s">
        <v>834</v>
      </c>
      <c r="B907" s="109" t="s">
        <v>1722</v>
      </c>
      <c r="C907" s="48" t="s">
        <v>56</v>
      </c>
      <c r="D907" s="136">
        <v>44463</v>
      </c>
      <c r="E907" s="137" t="s">
        <v>1723</v>
      </c>
      <c r="F907" s="55" t="s">
        <v>13</v>
      </c>
      <c r="G907" s="71" t="s">
        <v>14</v>
      </c>
      <c r="H907" s="110">
        <v>44463</v>
      </c>
      <c r="I907" s="243">
        <v>1</v>
      </c>
      <c r="J907" s="71" t="s">
        <v>1053</v>
      </c>
      <c r="K907" s="48" t="s">
        <v>13</v>
      </c>
      <c r="L907" s="117" t="s">
        <v>575</v>
      </c>
    </row>
    <row r="908" spans="1:12" ht="42" customHeight="1" x14ac:dyDescent="0.2">
      <c r="A908" s="48" t="s">
        <v>834</v>
      </c>
      <c r="B908" s="107" t="s">
        <v>1034</v>
      </c>
      <c r="C908" s="48" t="s">
        <v>56</v>
      </c>
      <c r="D908" s="94">
        <v>44466</v>
      </c>
      <c r="E908" s="135" t="s">
        <v>1035</v>
      </c>
      <c r="F908" s="55" t="s">
        <v>13</v>
      </c>
      <c r="G908" s="71" t="s">
        <v>14</v>
      </c>
      <c r="H908" s="94">
        <v>44466</v>
      </c>
      <c r="I908" s="243">
        <v>1</v>
      </c>
      <c r="J908" s="48" t="s">
        <v>15</v>
      </c>
      <c r="K908" s="48" t="s">
        <v>13</v>
      </c>
      <c r="L908" s="124" t="s">
        <v>603</v>
      </c>
    </row>
    <row r="909" spans="1:12" ht="42" customHeight="1" x14ac:dyDescent="0.2">
      <c r="A909" s="48" t="s">
        <v>834</v>
      </c>
      <c r="B909" s="105" t="s">
        <v>1724</v>
      </c>
      <c r="C909" s="48" t="s">
        <v>56</v>
      </c>
      <c r="D909" s="98">
        <v>44466</v>
      </c>
      <c r="E909" s="106" t="s">
        <v>1725</v>
      </c>
      <c r="F909" s="55" t="s">
        <v>13</v>
      </c>
      <c r="G909" s="71" t="s">
        <v>14</v>
      </c>
      <c r="H909" s="98">
        <v>44466</v>
      </c>
      <c r="I909" s="243">
        <v>1</v>
      </c>
      <c r="J909" s="48" t="s">
        <v>15</v>
      </c>
      <c r="K909" s="48" t="s">
        <v>13</v>
      </c>
      <c r="L909" s="124" t="s">
        <v>603</v>
      </c>
    </row>
    <row r="910" spans="1:12" ht="30.75" customHeight="1" x14ac:dyDescent="0.2">
      <c r="A910" s="48" t="s">
        <v>834</v>
      </c>
      <c r="B910" s="109" t="s">
        <v>1726</v>
      </c>
      <c r="C910" s="48" t="s">
        <v>56</v>
      </c>
      <c r="D910" s="110">
        <v>44466</v>
      </c>
      <c r="E910" s="71" t="s">
        <v>1469</v>
      </c>
      <c r="F910" s="55" t="s">
        <v>13</v>
      </c>
      <c r="G910" s="71" t="s">
        <v>14</v>
      </c>
      <c r="H910" s="110">
        <v>44466</v>
      </c>
      <c r="I910" s="243">
        <v>1</v>
      </c>
      <c r="J910" s="71">
        <v>200</v>
      </c>
      <c r="K910" s="48" t="s">
        <v>13</v>
      </c>
      <c r="L910" s="124" t="s">
        <v>603</v>
      </c>
    </row>
    <row r="911" spans="1:12" ht="30.75" customHeight="1" x14ac:dyDescent="0.2">
      <c r="A911" s="48" t="s">
        <v>834</v>
      </c>
      <c r="B911" s="109" t="s">
        <v>1727</v>
      </c>
      <c r="C911" s="48" t="s">
        <v>56</v>
      </c>
      <c r="D911" s="110">
        <v>44466</v>
      </c>
      <c r="E911" s="71" t="s">
        <v>1640</v>
      </c>
      <c r="F911" s="55" t="s">
        <v>13</v>
      </c>
      <c r="G911" s="71" t="s">
        <v>14</v>
      </c>
      <c r="H911" s="110">
        <v>44466</v>
      </c>
      <c r="I911" s="243">
        <v>1</v>
      </c>
      <c r="J911" s="71">
        <v>175</v>
      </c>
      <c r="K911" s="48" t="s">
        <v>13</v>
      </c>
      <c r="L911" s="124" t="s">
        <v>603</v>
      </c>
    </row>
    <row r="912" spans="1:12" ht="30.75" customHeight="1" x14ac:dyDescent="0.2">
      <c r="A912" s="48" t="s">
        <v>834</v>
      </c>
      <c r="B912" s="109" t="s">
        <v>1728</v>
      </c>
      <c r="C912" s="48" t="s">
        <v>56</v>
      </c>
      <c r="D912" s="110">
        <v>44466</v>
      </c>
      <c r="E912" s="71" t="s">
        <v>1729</v>
      </c>
      <c r="F912" s="55" t="s">
        <v>13</v>
      </c>
      <c r="G912" s="71" t="s">
        <v>14</v>
      </c>
      <c r="H912" s="110">
        <v>44470</v>
      </c>
      <c r="I912" s="243">
        <v>4</v>
      </c>
      <c r="J912" s="71">
        <v>200</v>
      </c>
      <c r="K912" s="48" t="s">
        <v>13</v>
      </c>
      <c r="L912" s="124" t="s">
        <v>603</v>
      </c>
    </row>
    <row r="913" spans="1:12" ht="51" customHeight="1" x14ac:dyDescent="0.2">
      <c r="A913" s="48" t="s">
        <v>834</v>
      </c>
      <c r="B913" s="109" t="s">
        <v>1730</v>
      </c>
      <c r="C913" s="48" t="s">
        <v>56</v>
      </c>
      <c r="D913" s="110">
        <v>44466</v>
      </c>
      <c r="E913" s="71" t="s">
        <v>1481</v>
      </c>
      <c r="F913" s="55" t="s">
        <v>13</v>
      </c>
      <c r="G913" s="71" t="s">
        <v>14</v>
      </c>
      <c r="H913" s="110">
        <v>44466</v>
      </c>
      <c r="I913" s="243">
        <v>1</v>
      </c>
      <c r="J913" s="71">
        <v>85</v>
      </c>
      <c r="K913" s="48" t="s">
        <v>13</v>
      </c>
      <c r="L913" s="124" t="s">
        <v>603</v>
      </c>
    </row>
    <row r="914" spans="1:12" ht="51" customHeight="1" x14ac:dyDescent="0.2">
      <c r="A914" s="48" t="s">
        <v>834</v>
      </c>
      <c r="B914" s="107" t="s">
        <v>1036</v>
      </c>
      <c r="C914" s="48" t="s">
        <v>56</v>
      </c>
      <c r="D914" s="94">
        <v>44468</v>
      </c>
      <c r="E914" s="135" t="s">
        <v>1037</v>
      </c>
      <c r="F914" s="55" t="s">
        <v>13</v>
      </c>
      <c r="G914" s="71" t="s">
        <v>14</v>
      </c>
      <c r="H914" s="110">
        <v>44468</v>
      </c>
      <c r="I914" s="243">
        <v>1</v>
      </c>
      <c r="J914" s="48" t="s">
        <v>15</v>
      </c>
      <c r="K914" s="48" t="s">
        <v>13</v>
      </c>
      <c r="L914" s="124" t="s">
        <v>603</v>
      </c>
    </row>
    <row r="915" spans="1:12" ht="51" customHeight="1" x14ac:dyDescent="0.2">
      <c r="A915" s="48" t="s">
        <v>834</v>
      </c>
      <c r="B915" s="105" t="s">
        <v>1036</v>
      </c>
      <c r="C915" s="48" t="s">
        <v>56</v>
      </c>
      <c r="D915" s="98">
        <v>44468</v>
      </c>
      <c r="E915" s="106" t="s">
        <v>1037</v>
      </c>
      <c r="F915" s="55" t="s">
        <v>13</v>
      </c>
      <c r="G915" s="71" t="s">
        <v>14</v>
      </c>
      <c r="H915" s="110">
        <v>44468</v>
      </c>
      <c r="I915" s="243">
        <v>1</v>
      </c>
      <c r="J915" s="48" t="s">
        <v>15</v>
      </c>
      <c r="K915" s="48" t="s">
        <v>13</v>
      </c>
      <c r="L915" s="124" t="s">
        <v>603</v>
      </c>
    </row>
    <row r="916" spans="1:12" ht="27" customHeight="1" x14ac:dyDescent="0.2">
      <c r="A916" s="48" t="s">
        <v>834</v>
      </c>
      <c r="B916" s="109" t="s">
        <v>1731</v>
      </c>
      <c r="C916" s="48" t="s">
        <v>56</v>
      </c>
      <c r="D916" s="110">
        <v>44468</v>
      </c>
      <c r="E916" s="71" t="s">
        <v>1469</v>
      </c>
      <c r="F916" s="55" t="s">
        <v>13</v>
      </c>
      <c r="G916" s="71" t="s">
        <v>14</v>
      </c>
      <c r="H916" s="110">
        <v>44468</v>
      </c>
      <c r="I916" s="243">
        <v>1</v>
      </c>
      <c r="J916" s="71">
        <v>200</v>
      </c>
      <c r="K916" s="48" t="s">
        <v>13</v>
      </c>
      <c r="L916" s="124" t="s">
        <v>603</v>
      </c>
    </row>
    <row r="917" spans="1:12" ht="27" customHeight="1" x14ac:dyDescent="0.2">
      <c r="A917" s="48" t="s">
        <v>834</v>
      </c>
      <c r="B917" s="109" t="s">
        <v>1732</v>
      </c>
      <c r="C917" s="48" t="s">
        <v>56</v>
      </c>
      <c r="D917" s="110">
        <v>44468</v>
      </c>
      <c r="E917" s="71" t="s">
        <v>1469</v>
      </c>
      <c r="F917" s="55" t="s">
        <v>13</v>
      </c>
      <c r="G917" s="71" t="s">
        <v>14</v>
      </c>
      <c r="H917" s="110">
        <v>44468</v>
      </c>
      <c r="I917" s="243">
        <v>1</v>
      </c>
      <c r="J917" s="71">
        <v>200</v>
      </c>
      <c r="K917" s="48" t="s">
        <v>13</v>
      </c>
      <c r="L917" s="124" t="s">
        <v>603</v>
      </c>
    </row>
    <row r="918" spans="1:12" ht="27" customHeight="1" x14ac:dyDescent="0.2">
      <c r="A918" s="71" t="s">
        <v>835</v>
      </c>
      <c r="B918" s="109" t="s">
        <v>1733</v>
      </c>
      <c r="C918" s="48" t="s">
        <v>56</v>
      </c>
      <c r="D918" s="110">
        <v>44470</v>
      </c>
      <c r="E918" s="71" t="s">
        <v>1640</v>
      </c>
      <c r="F918" s="55" t="s">
        <v>13</v>
      </c>
      <c r="G918" s="71" t="s">
        <v>14</v>
      </c>
      <c r="H918" s="110">
        <v>44470</v>
      </c>
      <c r="I918" s="243">
        <v>1</v>
      </c>
      <c r="J918" s="71">
        <v>875</v>
      </c>
      <c r="K918" s="48" t="s">
        <v>13</v>
      </c>
      <c r="L918" s="124" t="s">
        <v>603</v>
      </c>
    </row>
    <row r="919" spans="1:12" ht="27" customHeight="1" x14ac:dyDescent="0.2">
      <c r="A919" s="71" t="s">
        <v>835</v>
      </c>
      <c r="B919" s="109" t="s">
        <v>1734</v>
      </c>
      <c r="C919" s="48" t="s">
        <v>56</v>
      </c>
      <c r="D919" s="110">
        <v>44470</v>
      </c>
      <c r="E919" s="71" t="s">
        <v>1640</v>
      </c>
      <c r="F919" s="55" t="s">
        <v>13</v>
      </c>
      <c r="G919" s="71" t="s">
        <v>14</v>
      </c>
      <c r="H919" s="110">
        <v>44470</v>
      </c>
      <c r="I919" s="243">
        <v>1</v>
      </c>
      <c r="J919" s="71">
        <v>525</v>
      </c>
      <c r="K919" s="48" t="s">
        <v>13</v>
      </c>
      <c r="L919" s="124" t="s">
        <v>603</v>
      </c>
    </row>
    <row r="920" spans="1:12" ht="27" customHeight="1" x14ac:dyDescent="0.2">
      <c r="A920" s="71" t="s">
        <v>835</v>
      </c>
      <c r="B920" s="109" t="s">
        <v>1735</v>
      </c>
      <c r="C920" s="48" t="s">
        <v>56</v>
      </c>
      <c r="D920" s="110">
        <v>44470</v>
      </c>
      <c r="E920" s="71" t="s">
        <v>1469</v>
      </c>
      <c r="F920" s="55" t="s">
        <v>13</v>
      </c>
      <c r="G920" s="71" t="s">
        <v>14</v>
      </c>
      <c r="H920" s="110">
        <v>44473</v>
      </c>
      <c r="I920" s="243">
        <v>1</v>
      </c>
      <c r="J920" s="71">
        <v>50</v>
      </c>
      <c r="K920" s="48" t="s">
        <v>13</v>
      </c>
      <c r="L920" s="124" t="s">
        <v>603</v>
      </c>
    </row>
    <row r="921" spans="1:12" ht="43.5" customHeight="1" x14ac:dyDescent="0.2">
      <c r="A921" s="71" t="s">
        <v>835</v>
      </c>
      <c r="B921" s="105" t="s">
        <v>1736</v>
      </c>
      <c r="C921" s="48" t="s">
        <v>56</v>
      </c>
      <c r="D921" s="98">
        <v>44473</v>
      </c>
      <c r="E921" s="106" t="s">
        <v>1737</v>
      </c>
      <c r="F921" s="55" t="s">
        <v>13</v>
      </c>
      <c r="G921" s="71" t="s">
        <v>14</v>
      </c>
      <c r="H921" s="98">
        <v>44473</v>
      </c>
      <c r="I921" s="243">
        <v>1</v>
      </c>
      <c r="J921" s="48" t="s">
        <v>15</v>
      </c>
      <c r="K921" s="48" t="s">
        <v>13</v>
      </c>
      <c r="L921" s="124" t="s">
        <v>603</v>
      </c>
    </row>
    <row r="922" spans="1:12" ht="29.25" customHeight="1" x14ac:dyDescent="0.2">
      <c r="A922" s="71" t="s">
        <v>835</v>
      </c>
      <c r="B922" s="134" t="s">
        <v>1738</v>
      </c>
      <c r="C922" s="48" t="s">
        <v>56</v>
      </c>
      <c r="D922" s="110">
        <v>44473</v>
      </c>
      <c r="E922" s="71" t="s">
        <v>1714</v>
      </c>
      <c r="F922" s="55" t="s">
        <v>13</v>
      </c>
      <c r="G922" s="71" t="s">
        <v>14</v>
      </c>
      <c r="H922" s="110">
        <v>44477</v>
      </c>
      <c r="I922" s="243">
        <v>4</v>
      </c>
      <c r="J922" s="71">
        <v>200</v>
      </c>
      <c r="K922" s="48" t="s">
        <v>13</v>
      </c>
      <c r="L922" s="124" t="s">
        <v>603</v>
      </c>
    </row>
    <row r="923" spans="1:12" ht="29.25" customHeight="1" x14ac:dyDescent="0.2">
      <c r="A923" s="71" t="s">
        <v>835</v>
      </c>
      <c r="B923" s="134" t="s">
        <v>1739</v>
      </c>
      <c r="C923" s="48" t="s">
        <v>56</v>
      </c>
      <c r="D923" s="110">
        <v>44473</v>
      </c>
      <c r="E923" s="71" t="s">
        <v>1714</v>
      </c>
      <c r="F923" s="55" t="s">
        <v>13</v>
      </c>
      <c r="G923" s="71" t="s">
        <v>14</v>
      </c>
      <c r="H923" s="110">
        <v>44477</v>
      </c>
      <c r="I923" s="243">
        <v>4</v>
      </c>
      <c r="J923" s="71">
        <v>100</v>
      </c>
      <c r="K923" s="48" t="s">
        <v>13</v>
      </c>
      <c r="L923" s="124" t="s">
        <v>603</v>
      </c>
    </row>
    <row r="924" spans="1:12" ht="29.25" customHeight="1" x14ac:dyDescent="0.2">
      <c r="A924" s="71" t="s">
        <v>835</v>
      </c>
      <c r="B924" s="134" t="s">
        <v>1740</v>
      </c>
      <c r="C924" s="48" t="s">
        <v>56</v>
      </c>
      <c r="D924" s="110">
        <v>44474</v>
      </c>
      <c r="E924" s="71" t="s">
        <v>1714</v>
      </c>
      <c r="F924" s="55" t="s">
        <v>13</v>
      </c>
      <c r="G924" s="71" t="s">
        <v>14</v>
      </c>
      <c r="H924" s="110">
        <v>44474</v>
      </c>
      <c r="I924" s="243">
        <v>1</v>
      </c>
      <c r="J924" s="71">
        <v>200</v>
      </c>
      <c r="K924" s="48" t="s">
        <v>13</v>
      </c>
      <c r="L924" s="124" t="s">
        <v>603</v>
      </c>
    </row>
    <row r="925" spans="1:12" ht="33.75" customHeight="1" x14ac:dyDescent="0.2">
      <c r="A925" s="71" t="s">
        <v>835</v>
      </c>
      <c r="B925" s="109" t="s">
        <v>1741</v>
      </c>
      <c r="C925" s="48" t="s">
        <v>56</v>
      </c>
      <c r="D925" s="110">
        <v>44474</v>
      </c>
      <c r="E925" s="71" t="s">
        <v>1075</v>
      </c>
      <c r="F925" s="55" t="s">
        <v>13</v>
      </c>
      <c r="G925" s="71" t="s">
        <v>14</v>
      </c>
      <c r="H925" s="110">
        <v>44483</v>
      </c>
      <c r="I925" s="243">
        <v>7</v>
      </c>
      <c r="J925" s="71" t="s">
        <v>1053</v>
      </c>
      <c r="K925" s="48" t="s">
        <v>13</v>
      </c>
      <c r="L925" s="117" t="s">
        <v>1742</v>
      </c>
    </row>
    <row r="926" spans="1:12" ht="51" customHeight="1" x14ac:dyDescent="0.2">
      <c r="A926" s="71" t="s">
        <v>835</v>
      </c>
      <c r="B926" s="105" t="s">
        <v>1743</v>
      </c>
      <c r="C926" s="48" t="s">
        <v>56</v>
      </c>
      <c r="D926" s="98">
        <v>44475</v>
      </c>
      <c r="E926" s="106" t="s">
        <v>1744</v>
      </c>
      <c r="F926" s="55" t="s">
        <v>13</v>
      </c>
      <c r="G926" s="71" t="s">
        <v>14</v>
      </c>
      <c r="H926" s="98">
        <v>44475</v>
      </c>
      <c r="I926" s="243">
        <v>1</v>
      </c>
      <c r="J926" s="48" t="s">
        <v>15</v>
      </c>
      <c r="K926" s="48" t="s">
        <v>13</v>
      </c>
      <c r="L926" s="124" t="s">
        <v>603</v>
      </c>
    </row>
    <row r="927" spans="1:12" ht="30.75" customHeight="1" x14ac:dyDescent="0.2">
      <c r="A927" s="71" t="s">
        <v>835</v>
      </c>
      <c r="B927" s="109" t="s">
        <v>1745</v>
      </c>
      <c r="C927" s="48" t="s">
        <v>56</v>
      </c>
      <c r="D927" s="110">
        <v>44475</v>
      </c>
      <c r="E927" s="71" t="s">
        <v>1469</v>
      </c>
      <c r="F927" s="55" t="s">
        <v>13</v>
      </c>
      <c r="G927" s="71" t="s">
        <v>14</v>
      </c>
      <c r="H927" s="110">
        <v>44475</v>
      </c>
      <c r="I927" s="243">
        <v>1</v>
      </c>
      <c r="J927" s="71">
        <v>200</v>
      </c>
      <c r="K927" s="48" t="s">
        <v>13</v>
      </c>
      <c r="L927" s="124" t="s">
        <v>603</v>
      </c>
    </row>
    <row r="928" spans="1:12" ht="30.75" customHeight="1" x14ac:dyDescent="0.2">
      <c r="A928" s="71" t="s">
        <v>835</v>
      </c>
      <c r="B928" s="109" t="s">
        <v>1746</v>
      </c>
      <c r="C928" s="48" t="s">
        <v>56</v>
      </c>
      <c r="D928" s="110">
        <v>44475</v>
      </c>
      <c r="E928" s="71" t="s">
        <v>1640</v>
      </c>
      <c r="F928" s="55" t="s">
        <v>13</v>
      </c>
      <c r="G928" s="71" t="s">
        <v>14</v>
      </c>
      <c r="H928" s="110">
        <v>44475</v>
      </c>
      <c r="I928" s="243">
        <v>1</v>
      </c>
      <c r="J928" s="71">
        <v>175</v>
      </c>
      <c r="K928" s="48" t="s">
        <v>13</v>
      </c>
      <c r="L928" s="124" t="s">
        <v>603</v>
      </c>
    </row>
    <row r="929" spans="1:12" ht="30.75" customHeight="1" x14ac:dyDescent="0.2">
      <c r="A929" s="71" t="s">
        <v>835</v>
      </c>
      <c r="B929" s="109" t="s">
        <v>1747</v>
      </c>
      <c r="C929" s="48" t="s">
        <v>56</v>
      </c>
      <c r="D929" s="110">
        <v>44475</v>
      </c>
      <c r="E929" s="71" t="s">
        <v>1640</v>
      </c>
      <c r="F929" s="55" t="s">
        <v>13</v>
      </c>
      <c r="G929" s="71" t="s">
        <v>14</v>
      </c>
      <c r="H929" s="110">
        <v>44475</v>
      </c>
      <c r="I929" s="243">
        <v>1</v>
      </c>
      <c r="J929" s="71">
        <v>175</v>
      </c>
      <c r="K929" s="48" t="s">
        <v>13</v>
      </c>
      <c r="L929" s="124" t="s">
        <v>603</v>
      </c>
    </row>
    <row r="930" spans="1:12" ht="30.75" customHeight="1" x14ac:dyDescent="0.2">
      <c r="A930" s="71" t="s">
        <v>835</v>
      </c>
      <c r="B930" s="109" t="s">
        <v>1748</v>
      </c>
      <c r="C930" s="48" t="s">
        <v>56</v>
      </c>
      <c r="D930" s="110">
        <v>44475</v>
      </c>
      <c r="E930" s="71" t="s">
        <v>1469</v>
      </c>
      <c r="F930" s="55" t="s">
        <v>13</v>
      </c>
      <c r="G930" s="71" t="s">
        <v>14</v>
      </c>
      <c r="H930" s="110">
        <v>44475</v>
      </c>
      <c r="I930" s="243">
        <v>1</v>
      </c>
      <c r="J930" s="71" t="s">
        <v>15</v>
      </c>
      <c r="K930" s="48" t="s">
        <v>13</v>
      </c>
      <c r="L930" s="124" t="s">
        <v>603</v>
      </c>
    </row>
    <row r="931" spans="1:12" ht="30.75" customHeight="1" x14ac:dyDescent="0.2">
      <c r="A931" s="71" t="s">
        <v>835</v>
      </c>
      <c r="B931" s="111" t="s">
        <v>1749</v>
      </c>
      <c r="C931" s="48" t="s">
        <v>56</v>
      </c>
      <c r="D931" s="112">
        <v>44475</v>
      </c>
      <c r="E931" s="71" t="s">
        <v>1750</v>
      </c>
      <c r="F931" s="55" t="s">
        <v>13</v>
      </c>
      <c r="G931" s="71" t="s">
        <v>14</v>
      </c>
      <c r="H931" s="112">
        <v>44475</v>
      </c>
      <c r="I931" s="243">
        <v>1</v>
      </c>
      <c r="J931" s="71" t="s">
        <v>15</v>
      </c>
      <c r="K931" s="48" t="s">
        <v>13</v>
      </c>
      <c r="L931" s="124" t="s">
        <v>603</v>
      </c>
    </row>
    <row r="932" spans="1:12" ht="51" customHeight="1" x14ac:dyDescent="0.2">
      <c r="A932" s="71" t="s">
        <v>835</v>
      </c>
      <c r="B932" s="105" t="s">
        <v>1751</v>
      </c>
      <c r="C932" s="48" t="s">
        <v>56</v>
      </c>
      <c r="D932" s="98">
        <v>44477</v>
      </c>
      <c r="E932" s="106" t="s">
        <v>1752</v>
      </c>
      <c r="F932" s="55" t="s">
        <v>13</v>
      </c>
      <c r="G932" s="71" t="s">
        <v>14</v>
      </c>
      <c r="H932" s="98">
        <v>44477</v>
      </c>
      <c r="I932" s="243">
        <v>1</v>
      </c>
      <c r="J932" s="48" t="s">
        <v>15</v>
      </c>
      <c r="K932" s="48" t="s">
        <v>13</v>
      </c>
      <c r="L932" s="124" t="s">
        <v>603</v>
      </c>
    </row>
    <row r="933" spans="1:12" ht="32.25" customHeight="1" x14ac:dyDescent="0.2">
      <c r="A933" s="71" t="s">
        <v>835</v>
      </c>
      <c r="B933" s="109" t="s">
        <v>1753</v>
      </c>
      <c r="C933" s="71" t="s">
        <v>61</v>
      </c>
      <c r="D933" s="110">
        <v>44477</v>
      </c>
      <c r="E933" s="71" t="s">
        <v>1754</v>
      </c>
      <c r="F933" s="71" t="s">
        <v>540</v>
      </c>
      <c r="G933" s="71" t="s">
        <v>14</v>
      </c>
      <c r="H933" s="110">
        <v>44477</v>
      </c>
      <c r="I933" s="243">
        <v>1</v>
      </c>
      <c r="J933" s="71" t="s">
        <v>15</v>
      </c>
      <c r="K933" s="48" t="s">
        <v>13</v>
      </c>
      <c r="L933" s="124" t="s">
        <v>603</v>
      </c>
    </row>
    <row r="934" spans="1:12" ht="32.25" customHeight="1" x14ac:dyDescent="0.2">
      <c r="A934" s="71" t="s">
        <v>835</v>
      </c>
      <c r="B934" s="105" t="s">
        <v>1755</v>
      </c>
      <c r="C934" s="48" t="s">
        <v>56</v>
      </c>
      <c r="D934" s="98">
        <v>44480</v>
      </c>
      <c r="E934" s="106" t="s">
        <v>1756</v>
      </c>
      <c r="F934" s="55" t="s">
        <v>13</v>
      </c>
      <c r="G934" s="71" t="s">
        <v>14</v>
      </c>
      <c r="H934" s="98">
        <v>44480</v>
      </c>
      <c r="I934" s="243">
        <v>1</v>
      </c>
      <c r="J934" s="48" t="s">
        <v>15</v>
      </c>
      <c r="K934" s="48" t="s">
        <v>13</v>
      </c>
      <c r="L934" s="124" t="s">
        <v>603</v>
      </c>
    </row>
    <row r="935" spans="1:12" ht="51" customHeight="1" x14ac:dyDescent="0.2">
      <c r="A935" s="71" t="s">
        <v>835</v>
      </c>
      <c r="B935" s="105" t="s">
        <v>1757</v>
      </c>
      <c r="C935" s="48" t="s">
        <v>56</v>
      </c>
      <c r="D935" s="98">
        <v>44480</v>
      </c>
      <c r="E935" s="106" t="s">
        <v>1758</v>
      </c>
      <c r="F935" s="55" t="s">
        <v>13</v>
      </c>
      <c r="G935" s="71" t="s">
        <v>14</v>
      </c>
      <c r="H935" s="98">
        <v>44480</v>
      </c>
      <c r="I935" s="243">
        <v>1</v>
      </c>
      <c r="J935" s="48" t="s">
        <v>15</v>
      </c>
      <c r="K935" s="48" t="s">
        <v>13</v>
      </c>
      <c r="L935" s="124" t="s">
        <v>603</v>
      </c>
    </row>
    <row r="936" spans="1:12" ht="34.5" customHeight="1" x14ac:dyDescent="0.2">
      <c r="A936" s="71" t="s">
        <v>835</v>
      </c>
      <c r="B936" s="138" t="s">
        <v>1759</v>
      </c>
      <c r="C936" s="48" t="s">
        <v>56</v>
      </c>
      <c r="D936" s="110">
        <v>44480</v>
      </c>
      <c r="E936" s="71" t="s">
        <v>1760</v>
      </c>
      <c r="F936" s="55" t="s">
        <v>13</v>
      </c>
      <c r="G936" s="71" t="s">
        <v>14</v>
      </c>
      <c r="H936" s="110">
        <v>44480</v>
      </c>
      <c r="I936" s="243">
        <v>1</v>
      </c>
      <c r="J936" s="71" t="s">
        <v>15</v>
      </c>
      <c r="K936" s="48" t="s">
        <v>13</v>
      </c>
      <c r="L936" s="124" t="s">
        <v>603</v>
      </c>
    </row>
    <row r="937" spans="1:12" ht="34.5" customHeight="1" x14ac:dyDescent="0.2">
      <c r="A937" s="71" t="s">
        <v>835</v>
      </c>
      <c r="B937" s="109" t="s">
        <v>1761</v>
      </c>
      <c r="C937" s="48" t="s">
        <v>56</v>
      </c>
      <c r="D937" s="110">
        <v>44482</v>
      </c>
      <c r="E937" s="71" t="s">
        <v>1075</v>
      </c>
      <c r="F937" s="55" t="s">
        <v>13</v>
      </c>
      <c r="G937" s="71" t="s">
        <v>14</v>
      </c>
      <c r="H937" s="110">
        <v>44483</v>
      </c>
      <c r="I937" s="243">
        <v>1</v>
      </c>
      <c r="J937" s="71">
        <v>200</v>
      </c>
      <c r="K937" s="48" t="s">
        <v>13</v>
      </c>
      <c r="L937" s="117" t="s">
        <v>1762</v>
      </c>
    </row>
    <row r="938" spans="1:12" ht="51" customHeight="1" x14ac:dyDescent="0.2">
      <c r="A938" s="71" t="s">
        <v>835</v>
      </c>
      <c r="B938" s="113" t="s">
        <v>1763</v>
      </c>
      <c r="C938" s="48" t="s">
        <v>56</v>
      </c>
      <c r="D938" s="114">
        <v>44482</v>
      </c>
      <c r="E938" s="48" t="s">
        <v>1764</v>
      </c>
      <c r="F938" s="55" t="s">
        <v>13</v>
      </c>
      <c r="G938" s="71" t="s">
        <v>14</v>
      </c>
      <c r="H938" s="114">
        <v>44482</v>
      </c>
      <c r="I938" s="243">
        <v>1</v>
      </c>
      <c r="J938" s="48" t="s">
        <v>15</v>
      </c>
      <c r="K938" s="48" t="s">
        <v>13</v>
      </c>
      <c r="L938" s="124" t="s">
        <v>603</v>
      </c>
    </row>
    <row r="939" spans="1:12" ht="51" customHeight="1" x14ac:dyDescent="0.2">
      <c r="A939" s="71" t="s">
        <v>835</v>
      </c>
      <c r="B939" s="113" t="s">
        <v>1765</v>
      </c>
      <c r="C939" s="48" t="s">
        <v>56</v>
      </c>
      <c r="D939" s="114">
        <v>44482</v>
      </c>
      <c r="E939" s="48" t="s">
        <v>1766</v>
      </c>
      <c r="F939" s="55" t="s">
        <v>13</v>
      </c>
      <c r="G939" s="71" t="s">
        <v>14</v>
      </c>
      <c r="H939" s="114">
        <v>44482</v>
      </c>
      <c r="I939" s="243">
        <v>1</v>
      </c>
      <c r="J939" s="48" t="s">
        <v>15</v>
      </c>
      <c r="K939" s="48" t="s">
        <v>13</v>
      </c>
      <c r="L939" s="124" t="s">
        <v>603</v>
      </c>
    </row>
    <row r="940" spans="1:12" ht="51" customHeight="1" x14ac:dyDescent="0.2">
      <c r="A940" s="71" t="s">
        <v>835</v>
      </c>
      <c r="B940" s="113" t="s">
        <v>1767</v>
      </c>
      <c r="C940" s="48" t="s">
        <v>56</v>
      </c>
      <c r="D940" s="114">
        <v>44482</v>
      </c>
      <c r="E940" s="48" t="s">
        <v>1768</v>
      </c>
      <c r="F940" s="55" t="s">
        <v>13</v>
      </c>
      <c r="G940" s="71" t="s">
        <v>14</v>
      </c>
      <c r="H940" s="114">
        <v>44482</v>
      </c>
      <c r="I940" s="243">
        <v>1</v>
      </c>
      <c r="J940" s="48" t="s">
        <v>15</v>
      </c>
      <c r="K940" s="48" t="s">
        <v>13</v>
      </c>
      <c r="L940" s="124" t="s">
        <v>603</v>
      </c>
    </row>
    <row r="941" spans="1:12" ht="51" customHeight="1" x14ac:dyDescent="0.2">
      <c r="A941" s="71" t="s">
        <v>835</v>
      </c>
      <c r="B941" s="113" t="s">
        <v>1769</v>
      </c>
      <c r="C941" s="48" t="s">
        <v>56</v>
      </c>
      <c r="D941" s="114">
        <v>44482</v>
      </c>
      <c r="E941" s="48" t="s">
        <v>1770</v>
      </c>
      <c r="F941" s="55" t="s">
        <v>13</v>
      </c>
      <c r="G941" s="71" t="s">
        <v>14</v>
      </c>
      <c r="H941" s="114">
        <v>44482</v>
      </c>
      <c r="I941" s="243">
        <v>1</v>
      </c>
      <c r="J941" s="48" t="s">
        <v>15</v>
      </c>
      <c r="K941" s="48" t="s">
        <v>13</v>
      </c>
      <c r="L941" s="124" t="s">
        <v>603</v>
      </c>
    </row>
    <row r="942" spans="1:12" ht="51" customHeight="1" x14ac:dyDescent="0.2">
      <c r="A942" s="71" t="s">
        <v>835</v>
      </c>
      <c r="B942" s="113" t="s">
        <v>1771</v>
      </c>
      <c r="C942" s="48" t="s">
        <v>56</v>
      </c>
      <c r="D942" s="114">
        <v>44482</v>
      </c>
      <c r="E942" s="48" t="s">
        <v>1772</v>
      </c>
      <c r="F942" s="55" t="s">
        <v>13</v>
      </c>
      <c r="G942" s="71" t="s">
        <v>14</v>
      </c>
      <c r="H942" s="114">
        <v>44482</v>
      </c>
      <c r="I942" s="243">
        <v>1</v>
      </c>
      <c r="J942" s="48" t="s">
        <v>15</v>
      </c>
      <c r="K942" s="48" t="s">
        <v>13</v>
      </c>
      <c r="L942" s="124" t="s">
        <v>603</v>
      </c>
    </row>
    <row r="943" spans="1:12" ht="51" customHeight="1" x14ac:dyDescent="0.2">
      <c r="A943" s="71" t="s">
        <v>835</v>
      </c>
      <c r="B943" s="113" t="s">
        <v>1773</v>
      </c>
      <c r="C943" s="48" t="s">
        <v>56</v>
      </c>
      <c r="D943" s="114">
        <v>44482</v>
      </c>
      <c r="E943" s="48" t="s">
        <v>1774</v>
      </c>
      <c r="F943" s="55" t="s">
        <v>13</v>
      </c>
      <c r="G943" s="71" t="s">
        <v>14</v>
      </c>
      <c r="H943" s="114">
        <v>44482</v>
      </c>
      <c r="I943" s="243">
        <v>1</v>
      </c>
      <c r="J943" s="48" t="s">
        <v>15</v>
      </c>
      <c r="K943" s="48" t="s">
        <v>13</v>
      </c>
      <c r="L943" s="124" t="s">
        <v>603</v>
      </c>
    </row>
    <row r="944" spans="1:12" ht="51" customHeight="1" x14ac:dyDescent="0.2">
      <c r="A944" s="71" t="s">
        <v>835</v>
      </c>
      <c r="B944" s="113" t="s">
        <v>1775</v>
      </c>
      <c r="C944" s="48" t="s">
        <v>56</v>
      </c>
      <c r="D944" s="114">
        <v>44482</v>
      </c>
      <c r="E944" s="48" t="s">
        <v>1776</v>
      </c>
      <c r="F944" s="55" t="s">
        <v>13</v>
      </c>
      <c r="G944" s="71" t="s">
        <v>14</v>
      </c>
      <c r="H944" s="114">
        <v>44482</v>
      </c>
      <c r="I944" s="243">
        <v>1</v>
      </c>
      <c r="J944" s="48" t="s">
        <v>15</v>
      </c>
      <c r="K944" s="48" t="s">
        <v>13</v>
      </c>
      <c r="L944" s="124" t="s">
        <v>603</v>
      </c>
    </row>
    <row r="945" spans="1:12" ht="51" customHeight="1" x14ac:dyDescent="0.2">
      <c r="A945" s="71" t="s">
        <v>835</v>
      </c>
      <c r="B945" s="113" t="s">
        <v>1777</v>
      </c>
      <c r="C945" s="48" t="s">
        <v>56</v>
      </c>
      <c r="D945" s="114">
        <v>44482</v>
      </c>
      <c r="E945" s="48" t="s">
        <v>1778</v>
      </c>
      <c r="F945" s="55" t="s">
        <v>13</v>
      </c>
      <c r="G945" s="71" t="s">
        <v>14</v>
      </c>
      <c r="H945" s="114">
        <v>44482</v>
      </c>
      <c r="I945" s="243">
        <v>1</v>
      </c>
      <c r="J945" s="48" t="s">
        <v>15</v>
      </c>
      <c r="K945" s="48" t="s">
        <v>13</v>
      </c>
      <c r="L945" s="124" t="s">
        <v>603</v>
      </c>
    </row>
    <row r="946" spans="1:12" ht="51" customHeight="1" x14ac:dyDescent="0.2">
      <c r="A946" s="71" t="s">
        <v>835</v>
      </c>
      <c r="B946" s="113" t="s">
        <v>1779</v>
      </c>
      <c r="C946" s="48" t="s">
        <v>56</v>
      </c>
      <c r="D946" s="114">
        <v>44482</v>
      </c>
      <c r="E946" s="48" t="s">
        <v>1780</v>
      </c>
      <c r="F946" s="55" t="s">
        <v>13</v>
      </c>
      <c r="G946" s="71" t="s">
        <v>14</v>
      </c>
      <c r="H946" s="114">
        <v>44482</v>
      </c>
      <c r="I946" s="243">
        <v>1</v>
      </c>
      <c r="J946" s="48" t="s">
        <v>15</v>
      </c>
      <c r="K946" s="48" t="s">
        <v>13</v>
      </c>
      <c r="L946" s="124" t="s">
        <v>603</v>
      </c>
    </row>
    <row r="947" spans="1:12" ht="51" customHeight="1" x14ac:dyDescent="0.2">
      <c r="A947" s="71" t="s">
        <v>835</v>
      </c>
      <c r="B947" s="113" t="s">
        <v>1781</v>
      </c>
      <c r="C947" s="48" t="s">
        <v>56</v>
      </c>
      <c r="D947" s="114">
        <v>44482</v>
      </c>
      <c r="E947" s="48" t="s">
        <v>1782</v>
      </c>
      <c r="F947" s="55" t="s">
        <v>13</v>
      </c>
      <c r="G947" s="71" t="s">
        <v>14</v>
      </c>
      <c r="H947" s="114">
        <v>44482</v>
      </c>
      <c r="I947" s="243">
        <v>1</v>
      </c>
      <c r="J947" s="48" t="s">
        <v>15</v>
      </c>
      <c r="K947" s="48" t="s">
        <v>13</v>
      </c>
      <c r="L947" s="124" t="s">
        <v>603</v>
      </c>
    </row>
    <row r="948" spans="1:12" ht="51" customHeight="1" x14ac:dyDescent="0.2">
      <c r="A948" s="71" t="s">
        <v>835</v>
      </c>
      <c r="B948" s="113" t="s">
        <v>1783</v>
      </c>
      <c r="C948" s="48" t="s">
        <v>56</v>
      </c>
      <c r="D948" s="114">
        <v>44482</v>
      </c>
      <c r="E948" s="48" t="s">
        <v>1784</v>
      </c>
      <c r="F948" s="55" t="s">
        <v>13</v>
      </c>
      <c r="G948" s="71" t="s">
        <v>14</v>
      </c>
      <c r="H948" s="114">
        <v>44482</v>
      </c>
      <c r="I948" s="243">
        <v>1</v>
      </c>
      <c r="J948" s="48" t="s">
        <v>15</v>
      </c>
      <c r="K948" s="48" t="s">
        <v>13</v>
      </c>
      <c r="L948" s="124" t="s">
        <v>603</v>
      </c>
    </row>
    <row r="949" spans="1:12" ht="51" customHeight="1" x14ac:dyDescent="0.2">
      <c r="A949" s="71" t="s">
        <v>835</v>
      </c>
      <c r="B949" s="113" t="s">
        <v>1785</v>
      </c>
      <c r="C949" s="48" t="s">
        <v>56</v>
      </c>
      <c r="D949" s="114">
        <v>44482</v>
      </c>
      <c r="E949" s="48" t="s">
        <v>1786</v>
      </c>
      <c r="F949" s="55" t="s">
        <v>13</v>
      </c>
      <c r="G949" s="71" t="s">
        <v>14</v>
      </c>
      <c r="H949" s="114">
        <v>44482</v>
      </c>
      <c r="I949" s="243">
        <v>1</v>
      </c>
      <c r="J949" s="48" t="s">
        <v>15</v>
      </c>
      <c r="K949" s="48" t="s">
        <v>13</v>
      </c>
      <c r="L949" s="124" t="s">
        <v>603</v>
      </c>
    </row>
    <row r="950" spans="1:12" ht="51" customHeight="1" x14ac:dyDescent="0.2">
      <c r="A950" s="71" t="s">
        <v>835</v>
      </c>
      <c r="B950" s="113" t="s">
        <v>1787</v>
      </c>
      <c r="C950" s="48" t="s">
        <v>56</v>
      </c>
      <c r="D950" s="114">
        <v>44482</v>
      </c>
      <c r="E950" s="48" t="s">
        <v>1788</v>
      </c>
      <c r="F950" s="55" t="s">
        <v>13</v>
      </c>
      <c r="G950" s="71" t="s">
        <v>14</v>
      </c>
      <c r="H950" s="114">
        <v>44482</v>
      </c>
      <c r="I950" s="243">
        <v>1</v>
      </c>
      <c r="J950" s="48" t="s">
        <v>15</v>
      </c>
      <c r="K950" s="48" t="s">
        <v>13</v>
      </c>
      <c r="L950" s="124" t="s">
        <v>603</v>
      </c>
    </row>
    <row r="951" spans="1:12" ht="51" customHeight="1" x14ac:dyDescent="0.2">
      <c r="A951" s="71" t="s">
        <v>835</v>
      </c>
      <c r="B951" s="113" t="s">
        <v>1789</v>
      </c>
      <c r="C951" s="48" t="s">
        <v>56</v>
      </c>
      <c r="D951" s="114">
        <v>44482</v>
      </c>
      <c r="E951" s="48" t="s">
        <v>1790</v>
      </c>
      <c r="F951" s="55" t="s">
        <v>13</v>
      </c>
      <c r="G951" s="71" t="s">
        <v>14</v>
      </c>
      <c r="H951" s="114">
        <v>44482</v>
      </c>
      <c r="I951" s="243">
        <v>1</v>
      </c>
      <c r="J951" s="48" t="s">
        <v>15</v>
      </c>
      <c r="K951" s="48" t="s">
        <v>13</v>
      </c>
      <c r="L951" s="124" t="s">
        <v>603</v>
      </c>
    </row>
    <row r="952" spans="1:12" ht="51" customHeight="1" x14ac:dyDescent="0.2">
      <c r="A952" s="71" t="s">
        <v>835</v>
      </c>
      <c r="B952" s="113" t="s">
        <v>1791</v>
      </c>
      <c r="C952" s="48" t="s">
        <v>56</v>
      </c>
      <c r="D952" s="114">
        <v>44482</v>
      </c>
      <c r="E952" s="48" t="s">
        <v>1792</v>
      </c>
      <c r="F952" s="55" t="s">
        <v>13</v>
      </c>
      <c r="G952" s="71" t="s">
        <v>14</v>
      </c>
      <c r="H952" s="114">
        <v>44483</v>
      </c>
      <c r="I952" s="243">
        <v>1</v>
      </c>
      <c r="J952" s="48" t="s">
        <v>15</v>
      </c>
      <c r="K952" s="48" t="s">
        <v>13</v>
      </c>
      <c r="L952" s="124" t="s">
        <v>603</v>
      </c>
    </row>
    <row r="953" spans="1:12" ht="51" customHeight="1" x14ac:dyDescent="0.2">
      <c r="A953" s="71" t="s">
        <v>835</v>
      </c>
      <c r="B953" s="113" t="s">
        <v>1793</v>
      </c>
      <c r="C953" s="48" t="s">
        <v>56</v>
      </c>
      <c r="D953" s="114">
        <v>44482</v>
      </c>
      <c r="E953" s="48" t="s">
        <v>1794</v>
      </c>
      <c r="F953" s="55" t="s">
        <v>13</v>
      </c>
      <c r="G953" s="71" t="s">
        <v>14</v>
      </c>
      <c r="H953" s="114">
        <v>44483</v>
      </c>
      <c r="I953" s="243">
        <v>1</v>
      </c>
      <c r="J953" s="48" t="s">
        <v>15</v>
      </c>
      <c r="K953" s="48" t="s">
        <v>13</v>
      </c>
      <c r="L953" s="124" t="s">
        <v>603</v>
      </c>
    </row>
    <row r="954" spans="1:12" ht="51" customHeight="1" x14ac:dyDescent="0.2">
      <c r="A954" s="71" t="s">
        <v>835</v>
      </c>
      <c r="B954" s="113" t="s">
        <v>1795</v>
      </c>
      <c r="C954" s="48" t="s">
        <v>56</v>
      </c>
      <c r="D954" s="114">
        <v>44482</v>
      </c>
      <c r="E954" s="48" t="s">
        <v>1796</v>
      </c>
      <c r="F954" s="55" t="s">
        <v>13</v>
      </c>
      <c r="G954" s="71" t="s">
        <v>14</v>
      </c>
      <c r="H954" s="114">
        <v>44483</v>
      </c>
      <c r="I954" s="243">
        <v>1</v>
      </c>
      <c r="J954" s="48" t="s">
        <v>15</v>
      </c>
      <c r="K954" s="48" t="s">
        <v>13</v>
      </c>
      <c r="L954" s="124" t="s">
        <v>603</v>
      </c>
    </row>
    <row r="955" spans="1:12" ht="51" customHeight="1" x14ac:dyDescent="0.2">
      <c r="A955" s="71" t="s">
        <v>835</v>
      </c>
      <c r="B955" s="113" t="s">
        <v>1797</v>
      </c>
      <c r="C955" s="48" t="s">
        <v>56</v>
      </c>
      <c r="D955" s="114">
        <v>44482</v>
      </c>
      <c r="E955" s="48" t="s">
        <v>1798</v>
      </c>
      <c r="F955" s="55" t="s">
        <v>13</v>
      </c>
      <c r="G955" s="71" t="s">
        <v>14</v>
      </c>
      <c r="H955" s="114">
        <v>44483</v>
      </c>
      <c r="I955" s="243">
        <v>1</v>
      </c>
      <c r="J955" s="48" t="s">
        <v>15</v>
      </c>
      <c r="K955" s="48" t="s">
        <v>13</v>
      </c>
      <c r="L955" s="124" t="s">
        <v>603</v>
      </c>
    </row>
    <row r="956" spans="1:12" ht="51" customHeight="1" x14ac:dyDescent="0.2">
      <c r="A956" s="71" t="s">
        <v>835</v>
      </c>
      <c r="B956" s="113" t="s">
        <v>1799</v>
      </c>
      <c r="C956" s="48" t="s">
        <v>56</v>
      </c>
      <c r="D956" s="114">
        <v>44482</v>
      </c>
      <c r="E956" s="48" t="s">
        <v>1800</v>
      </c>
      <c r="F956" s="55" t="s">
        <v>13</v>
      </c>
      <c r="G956" s="71" t="s">
        <v>14</v>
      </c>
      <c r="H956" s="114">
        <v>44483</v>
      </c>
      <c r="I956" s="243">
        <v>1</v>
      </c>
      <c r="J956" s="48" t="s">
        <v>15</v>
      </c>
      <c r="K956" s="48" t="s">
        <v>13</v>
      </c>
      <c r="L956" s="124" t="s">
        <v>603</v>
      </c>
    </row>
    <row r="957" spans="1:12" ht="51" customHeight="1" x14ac:dyDescent="0.2">
      <c r="A957" s="71" t="s">
        <v>835</v>
      </c>
      <c r="B957" s="113" t="s">
        <v>1801</v>
      </c>
      <c r="C957" s="48" t="s">
        <v>56</v>
      </c>
      <c r="D957" s="114">
        <v>44482</v>
      </c>
      <c r="E957" s="48" t="s">
        <v>1802</v>
      </c>
      <c r="F957" s="55" t="s">
        <v>13</v>
      </c>
      <c r="G957" s="71" t="s">
        <v>14</v>
      </c>
      <c r="H957" s="114">
        <v>44483</v>
      </c>
      <c r="I957" s="243">
        <v>1</v>
      </c>
      <c r="J957" s="48" t="s">
        <v>15</v>
      </c>
      <c r="K957" s="48" t="s">
        <v>13</v>
      </c>
      <c r="L957" s="124" t="s">
        <v>603</v>
      </c>
    </row>
    <row r="958" spans="1:12" ht="51" customHeight="1" x14ac:dyDescent="0.2">
      <c r="A958" s="71" t="s">
        <v>835</v>
      </c>
      <c r="B958" s="105" t="s">
        <v>1803</v>
      </c>
      <c r="C958" s="48" t="s">
        <v>56</v>
      </c>
      <c r="D958" s="98">
        <v>44483</v>
      </c>
      <c r="E958" s="106" t="s">
        <v>1804</v>
      </c>
      <c r="F958" s="55" t="s">
        <v>13</v>
      </c>
      <c r="G958" s="71" t="s">
        <v>14</v>
      </c>
      <c r="H958" s="98">
        <v>44483</v>
      </c>
      <c r="I958" s="243">
        <v>1</v>
      </c>
      <c r="J958" s="48" t="s">
        <v>15</v>
      </c>
      <c r="K958" s="48" t="s">
        <v>13</v>
      </c>
      <c r="L958" s="124" t="s">
        <v>603</v>
      </c>
    </row>
    <row r="959" spans="1:12" ht="51" customHeight="1" x14ac:dyDescent="0.2">
      <c r="A959" s="71" t="s">
        <v>835</v>
      </c>
      <c r="B959" s="113" t="s">
        <v>1805</v>
      </c>
      <c r="C959" s="48" t="s">
        <v>56</v>
      </c>
      <c r="D959" s="114">
        <v>44483</v>
      </c>
      <c r="E959" s="48" t="s">
        <v>1806</v>
      </c>
      <c r="F959" s="55" t="s">
        <v>13</v>
      </c>
      <c r="G959" s="71" t="s">
        <v>14</v>
      </c>
      <c r="H959" s="114">
        <v>44483</v>
      </c>
      <c r="I959" s="243">
        <v>1</v>
      </c>
      <c r="J959" s="48" t="s">
        <v>15</v>
      </c>
      <c r="K959" s="48" t="s">
        <v>13</v>
      </c>
      <c r="L959" s="124" t="s">
        <v>603</v>
      </c>
    </row>
    <row r="960" spans="1:12" ht="51" customHeight="1" x14ac:dyDescent="0.2">
      <c r="A960" s="71" t="s">
        <v>835</v>
      </c>
      <c r="B960" s="113" t="s">
        <v>1807</v>
      </c>
      <c r="C960" s="48" t="s">
        <v>56</v>
      </c>
      <c r="D960" s="114">
        <v>44483</v>
      </c>
      <c r="E960" s="48" t="s">
        <v>1808</v>
      </c>
      <c r="F960" s="55" t="s">
        <v>13</v>
      </c>
      <c r="G960" s="71" t="s">
        <v>14</v>
      </c>
      <c r="H960" s="114">
        <v>44483</v>
      </c>
      <c r="I960" s="243">
        <v>1</v>
      </c>
      <c r="J960" s="48" t="s">
        <v>15</v>
      </c>
      <c r="K960" s="48" t="s">
        <v>13</v>
      </c>
      <c r="L960" s="124" t="s">
        <v>603</v>
      </c>
    </row>
    <row r="961" spans="1:12" ht="51" customHeight="1" x14ac:dyDescent="0.2">
      <c r="A961" s="71" t="s">
        <v>835</v>
      </c>
      <c r="B961" s="113" t="s">
        <v>1809</v>
      </c>
      <c r="C961" s="48" t="s">
        <v>56</v>
      </c>
      <c r="D961" s="114">
        <v>44483</v>
      </c>
      <c r="E961" s="48" t="s">
        <v>1810</v>
      </c>
      <c r="F961" s="55" t="s">
        <v>13</v>
      </c>
      <c r="G961" s="71" t="s">
        <v>14</v>
      </c>
      <c r="H961" s="114">
        <v>44483</v>
      </c>
      <c r="I961" s="243">
        <v>1</v>
      </c>
      <c r="J961" s="48" t="s">
        <v>15</v>
      </c>
      <c r="K961" s="48" t="s">
        <v>13</v>
      </c>
      <c r="L961" s="124" t="s">
        <v>603</v>
      </c>
    </row>
    <row r="962" spans="1:12" ht="51" customHeight="1" x14ac:dyDescent="0.2">
      <c r="A962" s="71" t="s">
        <v>835</v>
      </c>
      <c r="B962" s="113" t="s">
        <v>1811</v>
      </c>
      <c r="C962" s="48" t="s">
        <v>56</v>
      </c>
      <c r="D962" s="114">
        <v>44483</v>
      </c>
      <c r="E962" s="48" t="s">
        <v>1812</v>
      </c>
      <c r="F962" s="55" t="s">
        <v>13</v>
      </c>
      <c r="G962" s="71" t="s">
        <v>14</v>
      </c>
      <c r="H962" s="114">
        <v>44483</v>
      </c>
      <c r="I962" s="243">
        <v>1</v>
      </c>
      <c r="J962" s="48" t="s">
        <v>15</v>
      </c>
      <c r="K962" s="48" t="s">
        <v>13</v>
      </c>
      <c r="L962" s="124" t="s">
        <v>603</v>
      </c>
    </row>
    <row r="963" spans="1:12" ht="51" customHeight="1" x14ac:dyDescent="0.2">
      <c r="A963" s="71" t="s">
        <v>835</v>
      </c>
      <c r="B963" s="113" t="s">
        <v>1813</v>
      </c>
      <c r="C963" s="48" t="s">
        <v>56</v>
      </c>
      <c r="D963" s="114">
        <v>44483</v>
      </c>
      <c r="E963" s="48" t="s">
        <v>1814</v>
      </c>
      <c r="F963" s="55" t="s">
        <v>13</v>
      </c>
      <c r="G963" s="71" t="s">
        <v>14</v>
      </c>
      <c r="H963" s="114">
        <v>44483</v>
      </c>
      <c r="I963" s="243">
        <v>1</v>
      </c>
      <c r="J963" s="48" t="s">
        <v>15</v>
      </c>
      <c r="K963" s="48" t="s">
        <v>13</v>
      </c>
      <c r="L963" s="124" t="s">
        <v>603</v>
      </c>
    </row>
    <row r="964" spans="1:12" ht="51" customHeight="1" x14ac:dyDescent="0.2">
      <c r="A964" s="71" t="s">
        <v>835</v>
      </c>
      <c r="B964" s="113" t="s">
        <v>1815</v>
      </c>
      <c r="C964" s="48" t="s">
        <v>56</v>
      </c>
      <c r="D964" s="114">
        <v>44483</v>
      </c>
      <c r="E964" s="48" t="s">
        <v>1816</v>
      </c>
      <c r="F964" s="55" t="s">
        <v>13</v>
      </c>
      <c r="G964" s="71" t="s">
        <v>14</v>
      </c>
      <c r="H964" s="114">
        <v>44483</v>
      </c>
      <c r="I964" s="243">
        <v>1</v>
      </c>
      <c r="J964" s="48" t="s">
        <v>15</v>
      </c>
      <c r="K964" s="48" t="s">
        <v>13</v>
      </c>
      <c r="L964" s="124" t="s">
        <v>603</v>
      </c>
    </row>
    <row r="965" spans="1:12" ht="51" customHeight="1" x14ac:dyDescent="0.2">
      <c r="A965" s="71" t="s">
        <v>835</v>
      </c>
      <c r="B965" s="113" t="s">
        <v>1817</v>
      </c>
      <c r="C965" s="48" t="s">
        <v>56</v>
      </c>
      <c r="D965" s="114">
        <v>44483</v>
      </c>
      <c r="E965" s="48" t="s">
        <v>1818</v>
      </c>
      <c r="F965" s="55" t="s">
        <v>13</v>
      </c>
      <c r="G965" s="71" t="s">
        <v>14</v>
      </c>
      <c r="H965" s="114">
        <v>44483</v>
      </c>
      <c r="I965" s="243">
        <v>1</v>
      </c>
      <c r="J965" s="48" t="s">
        <v>15</v>
      </c>
      <c r="K965" s="48" t="s">
        <v>13</v>
      </c>
      <c r="L965" s="124" t="s">
        <v>603</v>
      </c>
    </row>
    <row r="966" spans="1:12" ht="51" customHeight="1" x14ac:dyDescent="0.2">
      <c r="A966" s="71" t="s">
        <v>835</v>
      </c>
      <c r="B966" s="113" t="s">
        <v>1819</v>
      </c>
      <c r="C966" s="48" t="s">
        <v>56</v>
      </c>
      <c r="D966" s="114">
        <v>44483</v>
      </c>
      <c r="E966" s="48" t="s">
        <v>1820</v>
      </c>
      <c r="F966" s="55" t="s">
        <v>13</v>
      </c>
      <c r="G966" s="71" t="s">
        <v>14</v>
      </c>
      <c r="H966" s="114">
        <v>44483</v>
      </c>
      <c r="I966" s="243">
        <v>1</v>
      </c>
      <c r="J966" s="48" t="s">
        <v>15</v>
      </c>
      <c r="K966" s="48" t="s">
        <v>13</v>
      </c>
      <c r="L966" s="124" t="s">
        <v>603</v>
      </c>
    </row>
    <row r="967" spans="1:12" ht="51" customHeight="1" x14ac:dyDescent="0.2">
      <c r="A967" s="71" t="s">
        <v>835</v>
      </c>
      <c r="B967" s="113" t="s">
        <v>1821</v>
      </c>
      <c r="C967" s="48" t="s">
        <v>56</v>
      </c>
      <c r="D967" s="114">
        <v>44483</v>
      </c>
      <c r="E967" s="48" t="s">
        <v>1822</v>
      </c>
      <c r="F967" s="55" t="s">
        <v>13</v>
      </c>
      <c r="G967" s="71" t="s">
        <v>14</v>
      </c>
      <c r="H967" s="114">
        <v>44483</v>
      </c>
      <c r="I967" s="243">
        <v>1</v>
      </c>
      <c r="J967" s="48" t="s">
        <v>15</v>
      </c>
      <c r="K967" s="48" t="s">
        <v>13</v>
      </c>
      <c r="L967" s="124" t="s">
        <v>603</v>
      </c>
    </row>
    <row r="968" spans="1:12" ht="51" customHeight="1" x14ac:dyDescent="0.2">
      <c r="A968" s="71" t="s">
        <v>835</v>
      </c>
      <c r="B968" s="113" t="s">
        <v>1823</v>
      </c>
      <c r="C968" s="48" t="s">
        <v>56</v>
      </c>
      <c r="D968" s="114">
        <v>44483</v>
      </c>
      <c r="E968" s="48" t="s">
        <v>1824</v>
      </c>
      <c r="F968" s="55" t="s">
        <v>13</v>
      </c>
      <c r="G968" s="71" t="s">
        <v>14</v>
      </c>
      <c r="H968" s="114">
        <v>44483</v>
      </c>
      <c r="I968" s="243">
        <v>1</v>
      </c>
      <c r="J968" s="48" t="s">
        <v>15</v>
      </c>
      <c r="K968" s="48" t="s">
        <v>13</v>
      </c>
      <c r="L968" s="124" t="s">
        <v>603</v>
      </c>
    </row>
    <row r="969" spans="1:12" ht="51" customHeight="1" x14ac:dyDescent="0.2">
      <c r="A969" s="71" t="s">
        <v>835</v>
      </c>
      <c r="B969" s="113" t="s">
        <v>1825</v>
      </c>
      <c r="C969" s="48" t="s">
        <v>56</v>
      </c>
      <c r="D969" s="114">
        <v>44483</v>
      </c>
      <c r="E969" s="48" t="s">
        <v>1826</v>
      </c>
      <c r="F969" s="55" t="s">
        <v>13</v>
      </c>
      <c r="G969" s="71" t="s">
        <v>14</v>
      </c>
      <c r="H969" s="114">
        <v>44483</v>
      </c>
      <c r="I969" s="243">
        <v>1</v>
      </c>
      <c r="J969" s="48" t="s">
        <v>15</v>
      </c>
      <c r="K969" s="48" t="s">
        <v>13</v>
      </c>
      <c r="L969" s="124" t="s">
        <v>603</v>
      </c>
    </row>
    <row r="970" spans="1:12" ht="51" customHeight="1" x14ac:dyDescent="0.2">
      <c r="A970" s="71" t="s">
        <v>835</v>
      </c>
      <c r="B970" s="113" t="s">
        <v>1827</v>
      </c>
      <c r="C970" s="48" t="s">
        <v>56</v>
      </c>
      <c r="D970" s="114">
        <v>44483</v>
      </c>
      <c r="E970" s="48" t="s">
        <v>1828</v>
      </c>
      <c r="F970" s="55" t="s">
        <v>13</v>
      </c>
      <c r="G970" s="71" t="s">
        <v>14</v>
      </c>
      <c r="H970" s="114">
        <v>44483</v>
      </c>
      <c r="I970" s="243">
        <v>1</v>
      </c>
      <c r="J970" s="48" t="s">
        <v>15</v>
      </c>
      <c r="K970" s="48" t="s">
        <v>13</v>
      </c>
      <c r="L970" s="124" t="s">
        <v>603</v>
      </c>
    </row>
    <row r="971" spans="1:12" ht="51" customHeight="1" x14ac:dyDescent="0.2">
      <c r="A971" s="71" t="s">
        <v>835</v>
      </c>
      <c r="B971" s="113" t="s">
        <v>1829</v>
      </c>
      <c r="C971" s="48" t="s">
        <v>56</v>
      </c>
      <c r="D971" s="114">
        <v>44483</v>
      </c>
      <c r="E971" s="48" t="s">
        <v>1830</v>
      </c>
      <c r="F971" s="55" t="s">
        <v>13</v>
      </c>
      <c r="G971" s="71" t="s">
        <v>14</v>
      </c>
      <c r="H971" s="114">
        <v>44483</v>
      </c>
      <c r="I971" s="243">
        <v>1</v>
      </c>
      <c r="J971" s="48" t="s">
        <v>15</v>
      </c>
      <c r="K971" s="48" t="s">
        <v>13</v>
      </c>
      <c r="L971" s="124" t="s">
        <v>603</v>
      </c>
    </row>
    <row r="972" spans="1:12" ht="51" customHeight="1" x14ac:dyDescent="0.2">
      <c r="A972" s="71" t="s">
        <v>835</v>
      </c>
      <c r="B972" s="113" t="s">
        <v>1831</v>
      </c>
      <c r="C972" s="48" t="s">
        <v>56</v>
      </c>
      <c r="D972" s="114">
        <v>44483</v>
      </c>
      <c r="E972" s="48" t="s">
        <v>1832</v>
      </c>
      <c r="F972" s="55" t="s">
        <v>13</v>
      </c>
      <c r="G972" s="71" t="s">
        <v>14</v>
      </c>
      <c r="H972" s="114">
        <v>44484</v>
      </c>
      <c r="I972" s="243">
        <v>1</v>
      </c>
      <c r="J972" s="48" t="s">
        <v>15</v>
      </c>
      <c r="K972" s="48" t="s">
        <v>13</v>
      </c>
      <c r="L972" s="124" t="s">
        <v>603</v>
      </c>
    </row>
    <row r="973" spans="1:12" ht="51" customHeight="1" x14ac:dyDescent="0.2">
      <c r="A973" s="71" t="s">
        <v>835</v>
      </c>
      <c r="B973" s="113" t="s">
        <v>1833</v>
      </c>
      <c r="C973" s="48" t="s">
        <v>56</v>
      </c>
      <c r="D973" s="114">
        <v>44483</v>
      </c>
      <c r="E973" s="48" t="s">
        <v>1834</v>
      </c>
      <c r="F973" s="55" t="s">
        <v>13</v>
      </c>
      <c r="G973" s="71" t="s">
        <v>14</v>
      </c>
      <c r="H973" s="114">
        <v>44484</v>
      </c>
      <c r="I973" s="243">
        <v>1</v>
      </c>
      <c r="J973" s="48" t="s">
        <v>15</v>
      </c>
      <c r="K973" s="48" t="s">
        <v>13</v>
      </c>
      <c r="L973" s="124" t="s">
        <v>603</v>
      </c>
    </row>
    <row r="974" spans="1:12" ht="51" customHeight="1" x14ac:dyDescent="0.2">
      <c r="A974" s="71" t="s">
        <v>835</v>
      </c>
      <c r="B974" s="113" t="s">
        <v>1835</v>
      </c>
      <c r="C974" s="48" t="s">
        <v>56</v>
      </c>
      <c r="D974" s="114">
        <v>44483</v>
      </c>
      <c r="E974" s="48" t="s">
        <v>1836</v>
      </c>
      <c r="F974" s="55" t="s">
        <v>13</v>
      </c>
      <c r="G974" s="71" t="s">
        <v>14</v>
      </c>
      <c r="H974" s="114">
        <v>44484</v>
      </c>
      <c r="I974" s="243">
        <v>1</v>
      </c>
      <c r="J974" s="48" t="s">
        <v>15</v>
      </c>
      <c r="K974" s="48" t="s">
        <v>13</v>
      </c>
      <c r="L974" s="124" t="s">
        <v>603</v>
      </c>
    </row>
    <row r="975" spans="1:12" ht="51" customHeight="1" x14ac:dyDescent="0.2">
      <c r="A975" s="71" t="s">
        <v>835</v>
      </c>
      <c r="B975" s="105" t="s">
        <v>1837</v>
      </c>
      <c r="C975" s="48" t="s">
        <v>56</v>
      </c>
      <c r="D975" s="98">
        <v>44484</v>
      </c>
      <c r="E975" s="106" t="s">
        <v>1838</v>
      </c>
      <c r="F975" s="55" t="s">
        <v>13</v>
      </c>
      <c r="G975" s="71" t="s">
        <v>14</v>
      </c>
      <c r="H975" s="98">
        <v>44484</v>
      </c>
      <c r="I975" s="243">
        <v>1</v>
      </c>
      <c r="J975" s="48" t="s">
        <v>15</v>
      </c>
      <c r="K975" s="48" t="s">
        <v>13</v>
      </c>
      <c r="L975" s="124" t="s">
        <v>603</v>
      </c>
    </row>
    <row r="976" spans="1:12" ht="51" customHeight="1" x14ac:dyDescent="0.2">
      <c r="A976" s="71" t="s">
        <v>835</v>
      </c>
      <c r="B976" s="105" t="s">
        <v>1839</v>
      </c>
      <c r="C976" s="48" t="s">
        <v>56</v>
      </c>
      <c r="D976" s="98">
        <v>44484</v>
      </c>
      <c r="E976" s="106" t="s">
        <v>1840</v>
      </c>
      <c r="F976" s="55" t="s">
        <v>13</v>
      </c>
      <c r="G976" s="71" t="s">
        <v>14</v>
      </c>
      <c r="H976" s="98">
        <v>44484</v>
      </c>
      <c r="I976" s="243">
        <v>1</v>
      </c>
      <c r="J976" s="48" t="s">
        <v>15</v>
      </c>
      <c r="K976" s="48" t="s">
        <v>13</v>
      </c>
      <c r="L976" s="124" t="s">
        <v>603</v>
      </c>
    </row>
    <row r="977" spans="1:12" ht="32.25" customHeight="1" x14ac:dyDescent="0.2">
      <c r="A977" s="71" t="s">
        <v>835</v>
      </c>
      <c r="B977" s="109" t="s">
        <v>1841</v>
      </c>
      <c r="C977" s="48" t="s">
        <v>56</v>
      </c>
      <c r="D977" s="110">
        <v>44484</v>
      </c>
      <c r="E977" s="71" t="s">
        <v>1640</v>
      </c>
      <c r="F977" s="55" t="s">
        <v>13</v>
      </c>
      <c r="G977" s="71" t="s">
        <v>14</v>
      </c>
      <c r="H977" s="110">
        <v>44484</v>
      </c>
      <c r="I977" s="243">
        <v>1</v>
      </c>
      <c r="J977" s="71">
        <v>175</v>
      </c>
      <c r="K977" s="48" t="s">
        <v>13</v>
      </c>
      <c r="L977" s="124" t="s">
        <v>603</v>
      </c>
    </row>
    <row r="978" spans="1:12" ht="32.25" customHeight="1" x14ac:dyDescent="0.2">
      <c r="A978" s="71" t="s">
        <v>835</v>
      </c>
      <c r="B978" s="109" t="s">
        <v>1842</v>
      </c>
      <c r="C978" s="48" t="s">
        <v>56</v>
      </c>
      <c r="D978" s="110">
        <v>44484</v>
      </c>
      <c r="E978" s="71" t="s">
        <v>1843</v>
      </c>
      <c r="F978" s="55" t="s">
        <v>13</v>
      </c>
      <c r="G978" s="71" t="s">
        <v>14</v>
      </c>
      <c r="H978" s="110">
        <v>44484</v>
      </c>
      <c r="I978" s="243">
        <v>1</v>
      </c>
      <c r="J978" s="71">
        <v>200</v>
      </c>
      <c r="K978" s="48" t="s">
        <v>13</v>
      </c>
      <c r="L978" s="124" t="s">
        <v>603</v>
      </c>
    </row>
    <row r="979" spans="1:12" ht="51" customHeight="1" x14ac:dyDescent="0.2">
      <c r="A979" s="71" t="s">
        <v>835</v>
      </c>
      <c r="B979" s="109" t="s">
        <v>1844</v>
      </c>
      <c r="C979" s="48" t="s">
        <v>56</v>
      </c>
      <c r="D979" s="110">
        <v>44484</v>
      </c>
      <c r="E979" s="71" t="s">
        <v>1845</v>
      </c>
      <c r="F979" s="55" t="s">
        <v>13</v>
      </c>
      <c r="G979" s="71" t="s">
        <v>14</v>
      </c>
      <c r="H979" s="110">
        <v>44484</v>
      </c>
      <c r="I979" s="243">
        <v>1</v>
      </c>
      <c r="J979" s="71" t="s">
        <v>1053</v>
      </c>
      <c r="K979" s="48" t="s">
        <v>13</v>
      </c>
      <c r="L979" s="117" t="s">
        <v>575</v>
      </c>
    </row>
    <row r="980" spans="1:12" ht="51" customHeight="1" x14ac:dyDescent="0.2">
      <c r="A980" s="71" t="s">
        <v>835</v>
      </c>
      <c r="B980" s="113" t="s">
        <v>1846</v>
      </c>
      <c r="C980" s="48" t="s">
        <v>56</v>
      </c>
      <c r="D980" s="114">
        <v>44484</v>
      </c>
      <c r="E980" s="48" t="s">
        <v>1847</v>
      </c>
      <c r="F980" s="55" t="s">
        <v>13</v>
      </c>
      <c r="G980" s="71" t="s">
        <v>14</v>
      </c>
      <c r="H980" s="114">
        <v>44484</v>
      </c>
      <c r="I980" s="243">
        <v>1</v>
      </c>
      <c r="J980" s="48" t="s">
        <v>15</v>
      </c>
      <c r="K980" s="48" t="s">
        <v>13</v>
      </c>
      <c r="L980" s="124" t="s">
        <v>603</v>
      </c>
    </row>
    <row r="981" spans="1:12" ht="51" customHeight="1" x14ac:dyDescent="0.2">
      <c r="A981" s="71" t="s">
        <v>835</v>
      </c>
      <c r="B981" s="113" t="s">
        <v>1848</v>
      </c>
      <c r="C981" s="48" t="s">
        <v>56</v>
      </c>
      <c r="D981" s="114">
        <v>44484</v>
      </c>
      <c r="E981" s="48" t="s">
        <v>1849</v>
      </c>
      <c r="F981" s="55" t="s">
        <v>13</v>
      </c>
      <c r="G981" s="71" t="s">
        <v>14</v>
      </c>
      <c r="H981" s="114">
        <v>44484</v>
      </c>
      <c r="I981" s="243">
        <v>1</v>
      </c>
      <c r="J981" s="48" t="s">
        <v>15</v>
      </c>
      <c r="K981" s="48" t="s">
        <v>13</v>
      </c>
      <c r="L981" s="124" t="s">
        <v>603</v>
      </c>
    </row>
    <row r="982" spans="1:12" ht="51" customHeight="1" x14ac:dyDescent="0.2">
      <c r="A982" s="71" t="s">
        <v>835</v>
      </c>
      <c r="B982" s="113" t="s">
        <v>1850</v>
      </c>
      <c r="C982" s="48" t="s">
        <v>56</v>
      </c>
      <c r="D982" s="114">
        <v>44484</v>
      </c>
      <c r="E982" s="48" t="s">
        <v>1851</v>
      </c>
      <c r="F982" s="55" t="s">
        <v>13</v>
      </c>
      <c r="G982" s="71" t="s">
        <v>14</v>
      </c>
      <c r="H982" s="114">
        <v>44484</v>
      </c>
      <c r="I982" s="243">
        <v>1</v>
      </c>
      <c r="J982" s="48" t="s">
        <v>15</v>
      </c>
      <c r="K982" s="48" t="s">
        <v>13</v>
      </c>
      <c r="L982" s="124" t="s">
        <v>603</v>
      </c>
    </row>
    <row r="983" spans="1:12" ht="51" customHeight="1" x14ac:dyDescent="0.2">
      <c r="A983" s="71" t="s">
        <v>835</v>
      </c>
      <c r="B983" s="113" t="s">
        <v>1852</v>
      </c>
      <c r="C983" s="48" t="s">
        <v>56</v>
      </c>
      <c r="D983" s="114">
        <v>44484</v>
      </c>
      <c r="E983" s="48" t="s">
        <v>1853</v>
      </c>
      <c r="F983" s="55" t="s">
        <v>13</v>
      </c>
      <c r="G983" s="71" t="s">
        <v>14</v>
      </c>
      <c r="H983" s="114">
        <v>44484</v>
      </c>
      <c r="I983" s="243">
        <v>1</v>
      </c>
      <c r="J983" s="48" t="s">
        <v>15</v>
      </c>
      <c r="K983" s="48" t="s">
        <v>13</v>
      </c>
      <c r="L983" s="124" t="s">
        <v>603</v>
      </c>
    </row>
    <row r="984" spans="1:12" ht="51" customHeight="1" x14ac:dyDescent="0.2">
      <c r="A984" s="71" t="s">
        <v>835</v>
      </c>
      <c r="B984" s="113" t="s">
        <v>1854</v>
      </c>
      <c r="C984" s="48" t="s">
        <v>56</v>
      </c>
      <c r="D984" s="114">
        <v>44484</v>
      </c>
      <c r="E984" s="48" t="s">
        <v>1855</v>
      </c>
      <c r="F984" s="55" t="s">
        <v>13</v>
      </c>
      <c r="G984" s="71" t="s">
        <v>14</v>
      </c>
      <c r="H984" s="114">
        <v>44484</v>
      </c>
      <c r="I984" s="243">
        <v>1</v>
      </c>
      <c r="J984" s="48" t="s">
        <v>15</v>
      </c>
      <c r="K984" s="48" t="s">
        <v>13</v>
      </c>
      <c r="L984" s="124" t="s">
        <v>603</v>
      </c>
    </row>
    <row r="985" spans="1:12" ht="51" customHeight="1" x14ac:dyDescent="0.2">
      <c r="A985" s="71" t="s">
        <v>835</v>
      </c>
      <c r="B985" s="113" t="s">
        <v>1856</v>
      </c>
      <c r="C985" s="48" t="s">
        <v>56</v>
      </c>
      <c r="D985" s="114">
        <v>44484</v>
      </c>
      <c r="E985" s="48" t="s">
        <v>1857</v>
      </c>
      <c r="F985" s="55" t="s">
        <v>13</v>
      </c>
      <c r="G985" s="71" t="s">
        <v>14</v>
      </c>
      <c r="H985" s="114">
        <v>44484</v>
      </c>
      <c r="I985" s="243">
        <v>1</v>
      </c>
      <c r="J985" s="48" t="s">
        <v>15</v>
      </c>
      <c r="K985" s="48" t="s">
        <v>13</v>
      </c>
      <c r="L985" s="124" t="s">
        <v>603</v>
      </c>
    </row>
    <row r="986" spans="1:12" ht="51" customHeight="1" x14ac:dyDescent="0.2">
      <c r="A986" s="71" t="s">
        <v>835</v>
      </c>
      <c r="B986" s="113" t="s">
        <v>1858</v>
      </c>
      <c r="C986" s="48" t="s">
        <v>56</v>
      </c>
      <c r="D986" s="114">
        <v>44484</v>
      </c>
      <c r="E986" s="48" t="s">
        <v>1859</v>
      </c>
      <c r="F986" s="55" t="s">
        <v>13</v>
      </c>
      <c r="G986" s="71" t="s">
        <v>14</v>
      </c>
      <c r="H986" s="114">
        <v>44484</v>
      </c>
      <c r="I986" s="243">
        <v>1</v>
      </c>
      <c r="J986" s="48" t="s">
        <v>15</v>
      </c>
      <c r="K986" s="48" t="s">
        <v>13</v>
      </c>
      <c r="L986" s="124" t="s">
        <v>603</v>
      </c>
    </row>
    <row r="987" spans="1:12" ht="51" customHeight="1" x14ac:dyDescent="0.2">
      <c r="A987" s="71" t="s">
        <v>835</v>
      </c>
      <c r="B987" s="113" t="s">
        <v>1860</v>
      </c>
      <c r="C987" s="48" t="s">
        <v>56</v>
      </c>
      <c r="D987" s="114">
        <v>44484</v>
      </c>
      <c r="E987" s="48" t="s">
        <v>1861</v>
      </c>
      <c r="F987" s="55" t="s">
        <v>13</v>
      </c>
      <c r="G987" s="71" t="s">
        <v>14</v>
      </c>
      <c r="H987" s="114">
        <v>44487</v>
      </c>
      <c r="I987" s="243">
        <v>1</v>
      </c>
      <c r="J987" s="48" t="s">
        <v>15</v>
      </c>
      <c r="K987" s="48" t="s">
        <v>13</v>
      </c>
      <c r="L987" s="124" t="s">
        <v>603</v>
      </c>
    </row>
    <row r="988" spans="1:12" ht="51" customHeight="1" x14ac:dyDescent="0.2">
      <c r="A988" s="71" t="s">
        <v>835</v>
      </c>
      <c r="B988" s="113" t="s">
        <v>1862</v>
      </c>
      <c r="C988" s="48" t="s">
        <v>56</v>
      </c>
      <c r="D988" s="114">
        <v>44484</v>
      </c>
      <c r="E988" s="48" t="s">
        <v>1863</v>
      </c>
      <c r="F988" s="55" t="s">
        <v>13</v>
      </c>
      <c r="G988" s="71" t="s">
        <v>14</v>
      </c>
      <c r="H988" s="114">
        <v>44487</v>
      </c>
      <c r="I988" s="243">
        <v>1</v>
      </c>
      <c r="J988" s="48" t="s">
        <v>15</v>
      </c>
      <c r="K988" s="48" t="s">
        <v>13</v>
      </c>
      <c r="L988" s="124" t="s">
        <v>603</v>
      </c>
    </row>
    <row r="989" spans="1:12" ht="51" customHeight="1" x14ac:dyDescent="0.2">
      <c r="A989" s="71" t="s">
        <v>835</v>
      </c>
      <c r="B989" s="113" t="s">
        <v>1864</v>
      </c>
      <c r="C989" s="48" t="s">
        <v>56</v>
      </c>
      <c r="D989" s="114">
        <v>44485</v>
      </c>
      <c r="E989" s="48" t="s">
        <v>1865</v>
      </c>
      <c r="F989" s="55" t="s">
        <v>13</v>
      </c>
      <c r="G989" s="71" t="s">
        <v>14</v>
      </c>
      <c r="H989" s="114">
        <v>44487</v>
      </c>
      <c r="I989" s="243">
        <v>1</v>
      </c>
      <c r="J989" s="48" t="s">
        <v>15</v>
      </c>
      <c r="K989" s="48" t="s">
        <v>13</v>
      </c>
      <c r="L989" s="124" t="s">
        <v>603</v>
      </c>
    </row>
    <row r="990" spans="1:12" ht="51" customHeight="1" x14ac:dyDescent="0.2">
      <c r="A990" s="71" t="s">
        <v>835</v>
      </c>
      <c r="B990" s="113" t="s">
        <v>1866</v>
      </c>
      <c r="C990" s="48" t="s">
        <v>56</v>
      </c>
      <c r="D990" s="114">
        <v>44485</v>
      </c>
      <c r="E990" s="48" t="s">
        <v>1867</v>
      </c>
      <c r="F990" s="55" t="s">
        <v>13</v>
      </c>
      <c r="G990" s="71" t="s">
        <v>14</v>
      </c>
      <c r="H990" s="114">
        <v>44487</v>
      </c>
      <c r="I990" s="243">
        <v>1</v>
      </c>
      <c r="J990" s="48" t="s">
        <v>15</v>
      </c>
      <c r="K990" s="48" t="s">
        <v>13</v>
      </c>
      <c r="L990" s="124" t="s">
        <v>603</v>
      </c>
    </row>
    <row r="991" spans="1:12" ht="51" customHeight="1" x14ac:dyDescent="0.2">
      <c r="A991" s="71" t="s">
        <v>835</v>
      </c>
      <c r="B991" s="113" t="s">
        <v>1868</v>
      </c>
      <c r="C991" s="48" t="s">
        <v>56</v>
      </c>
      <c r="D991" s="114">
        <v>44486</v>
      </c>
      <c r="E991" s="48" t="s">
        <v>1869</v>
      </c>
      <c r="F991" s="55" t="s">
        <v>13</v>
      </c>
      <c r="G991" s="71" t="s">
        <v>14</v>
      </c>
      <c r="H991" s="114">
        <v>44487</v>
      </c>
      <c r="I991" s="243">
        <v>1</v>
      </c>
      <c r="J991" s="48" t="s">
        <v>15</v>
      </c>
      <c r="K991" s="48" t="s">
        <v>13</v>
      </c>
      <c r="L991" s="124" t="s">
        <v>603</v>
      </c>
    </row>
    <row r="992" spans="1:12" ht="51" customHeight="1" x14ac:dyDescent="0.2">
      <c r="A992" s="71" t="s">
        <v>835</v>
      </c>
      <c r="B992" s="105" t="s">
        <v>1870</v>
      </c>
      <c r="C992" s="48" t="s">
        <v>56</v>
      </c>
      <c r="D992" s="98">
        <v>44487</v>
      </c>
      <c r="E992" s="106" t="s">
        <v>1871</v>
      </c>
      <c r="F992" s="55" t="s">
        <v>13</v>
      </c>
      <c r="G992" s="71" t="s">
        <v>14</v>
      </c>
      <c r="H992" s="98">
        <v>44487</v>
      </c>
      <c r="I992" s="243">
        <v>1</v>
      </c>
      <c r="J992" s="48" t="s">
        <v>15</v>
      </c>
      <c r="K992" s="48" t="s">
        <v>13</v>
      </c>
      <c r="L992" s="124" t="s">
        <v>603</v>
      </c>
    </row>
    <row r="993" spans="1:12" ht="28.5" customHeight="1" x14ac:dyDescent="0.2">
      <c r="A993" s="71" t="s">
        <v>835</v>
      </c>
      <c r="B993" s="105" t="s">
        <v>1872</v>
      </c>
      <c r="C993" s="48" t="s">
        <v>56</v>
      </c>
      <c r="D993" s="98">
        <v>44487</v>
      </c>
      <c r="E993" s="106" t="s">
        <v>1873</v>
      </c>
      <c r="F993" s="55" t="s">
        <v>13</v>
      </c>
      <c r="G993" s="71" t="s">
        <v>14</v>
      </c>
      <c r="H993" s="98">
        <v>44487</v>
      </c>
      <c r="I993" s="243">
        <v>1</v>
      </c>
      <c r="J993" s="48" t="s">
        <v>15</v>
      </c>
      <c r="K993" s="48" t="s">
        <v>13</v>
      </c>
      <c r="L993" s="124" t="s">
        <v>603</v>
      </c>
    </row>
    <row r="994" spans="1:12" ht="28.5" customHeight="1" x14ac:dyDescent="0.2">
      <c r="A994" s="71" t="s">
        <v>835</v>
      </c>
      <c r="B994" s="109" t="s">
        <v>1874</v>
      </c>
      <c r="C994" s="48" t="s">
        <v>56</v>
      </c>
      <c r="D994" s="110">
        <v>44487</v>
      </c>
      <c r="E994" s="71" t="s">
        <v>1682</v>
      </c>
      <c r="F994" s="55" t="s">
        <v>13</v>
      </c>
      <c r="G994" s="71" t="s">
        <v>14</v>
      </c>
      <c r="H994" s="110">
        <v>44487</v>
      </c>
      <c r="I994" s="243">
        <v>1</v>
      </c>
      <c r="J994" s="71">
        <v>200</v>
      </c>
      <c r="K994" s="48" t="s">
        <v>13</v>
      </c>
      <c r="L994" s="124" t="s">
        <v>603</v>
      </c>
    </row>
    <row r="995" spans="1:12" ht="28.5" customHeight="1" x14ac:dyDescent="0.2">
      <c r="A995" s="71" t="s">
        <v>835</v>
      </c>
      <c r="B995" s="109" t="s">
        <v>1875</v>
      </c>
      <c r="C995" s="48" t="s">
        <v>56</v>
      </c>
      <c r="D995" s="110">
        <v>44487</v>
      </c>
      <c r="E995" s="71" t="s">
        <v>1682</v>
      </c>
      <c r="F995" s="55" t="s">
        <v>13</v>
      </c>
      <c r="G995" s="71" t="s">
        <v>14</v>
      </c>
      <c r="H995" s="110">
        <v>44487</v>
      </c>
      <c r="I995" s="243">
        <v>1</v>
      </c>
      <c r="J995" s="71">
        <v>200</v>
      </c>
      <c r="K995" s="48" t="s">
        <v>13</v>
      </c>
      <c r="L995" s="124" t="s">
        <v>603</v>
      </c>
    </row>
    <row r="996" spans="1:12" ht="51" customHeight="1" x14ac:dyDescent="0.2">
      <c r="A996" s="71" t="s">
        <v>835</v>
      </c>
      <c r="B996" s="113" t="s">
        <v>1876</v>
      </c>
      <c r="C996" s="48" t="s">
        <v>56</v>
      </c>
      <c r="D996" s="114">
        <v>44487</v>
      </c>
      <c r="E996" s="48" t="s">
        <v>1877</v>
      </c>
      <c r="F996" s="55" t="s">
        <v>13</v>
      </c>
      <c r="G996" s="71" t="s">
        <v>14</v>
      </c>
      <c r="H996" s="114">
        <v>44487</v>
      </c>
      <c r="I996" s="243">
        <v>1</v>
      </c>
      <c r="J996" s="48" t="s">
        <v>15</v>
      </c>
      <c r="K996" s="48" t="s">
        <v>13</v>
      </c>
      <c r="L996" s="124" t="s">
        <v>603</v>
      </c>
    </row>
    <row r="997" spans="1:12" ht="51" customHeight="1" x14ac:dyDescent="0.2">
      <c r="A997" s="71" t="s">
        <v>835</v>
      </c>
      <c r="B997" s="113" t="s">
        <v>1878</v>
      </c>
      <c r="C997" s="48" t="s">
        <v>56</v>
      </c>
      <c r="D997" s="114">
        <v>44487</v>
      </c>
      <c r="E997" s="48" t="s">
        <v>1879</v>
      </c>
      <c r="F997" s="55" t="s">
        <v>13</v>
      </c>
      <c r="G997" s="71" t="s">
        <v>14</v>
      </c>
      <c r="H997" s="114">
        <v>44487</v>
      </c>
      <c r="I997" s="243">
        <v>1</v>
      </c>
      <c r="J997" s="48" t="s">
        <v>15</v>
      </c>
      <c r="K997" s="48" t="s">
        <v>13</v>
      </c>
      <c r="L997" s="124" t="s">
        <v>603</v>
      </c>
    </row>
    <row r="998" spans="1:12" ht="51" customHeight="1" x14ac:dyDescent="0.2">
      <c r="A998" s="71" t="s">
        <v>835</v>
      </c>
      <c r="B998" s="113" t="s">
        <v>1880</v>
      </c>
      <c r="C998" s="48" t="s">
        <v>56</v>
      </c>
      <c r="D998" s="114">
        <v>44487</v>
      </c>
      <c r="E998" s="48" t="s">
        <v>1881</v>
      </c>
      <c r="F998" s="55" t="s">
        <v>13</v>
      </c>
      <c r="G998" s="71" t="s">
        <v>14</v>
      </c>
      <c r="H998" s="114">
        <v>44487</v>
      </c>
      <c r="I998" s="243">
        <v>1</v>
      </c>
      <c r="J998" s="48" t="s">
        <v>15</v>
      </c>
      <c r="K998" s="48" t="s">
        <v>13</v>
      </c>
      <c r="L998" s="124" t="s">
        <v>603</v>
      </c>
    </row>
    <row r="999" spans="1:12" ht="51" customHeight="1" x14ac:dyDescent="0.2">
      <c r="A999" s="71" t="s">
        <v>835</v>
      </c>
      <c r="B999" s="105" t="s">
        <v>1882</v>
      </c>
      <c r="C999" s="48" t="s">
        <v>56</v>
      </c>
      <c r="D999" s="98">
        <v>44488</v>
      </c>
      <c r="E999" s="106" t="s">
        <v>1883</v>
      </c>
      <c r="F999" s="55" t="s">
        <v>13</v>
      </c>
      <c r="G999" s="71" t="s">
        <v>14</v>
      </c>
      <c r="H999" s="98">
        <v>44489</v>
      </c>
      <c r="I999" s="243">
        <v>1</v>
      </c>
      <c r="J999" s="48" t="s">
        <v>15</v>
      </c>
      <c r="K999" s="48" t="s">
        <v>13</v>
      </c>
      <c r="L999" s="124" t="s">
        <v>603</v>
      </c>
    </row>
    <row r="1000" spans="1:12" ht="51" customHeight="1" x14ac:dyDescent="0.2">
      <c r="A1000" s="71" t="s">
        <v>835</v>
      </c>
      <c r="B1000" s="105" t="s">
        <v>1884</v>
      </c>
      <c r="C1000" s="48" t="s">
        <v>56</v>
      </c>
      <c r="D1000" s="98">
        <v>44488</v>
      </c>
      <c r="E1000" s="106" t="s">
        <v>1885</v>
      </c>
      <c r="F1000" s="55" t="s">
        <v>13</v>
      </c>
      <c r="G1000" s="71" t="s">
        <v>14</v>
      </c>
      <c r="H1000" s="98">
        <v>44488</v>
      </c>
      <c r="I1000" s="243">
        <v>1</v>
      </c>
      <c r="J1000" s="48" t="s">
        <v>15</v>
      </c>
      <c r="K1000" s="48" t="s">
        <v>13</v>
      </c>
      <c r="L1000" s="124" t="s">
        <v>603</v>
      </c>
    </row>
    <row r="1001" spans="1:12" ht="31.5" customHeight="1" x14ac:dyDescent="0.2">
      <c r="A1001" s="71" t="s">
        <v>835</v>
      </c>
      <c r="B1001" s="109" t="s">
        <v>1886</v>
      </c>
      <c r="C1001" s="48" t="s">
        <v>56</v>
      </c>
      <c r="D1001" s="110">
        <v>44488</v>
      </c>
      <c r="E1001" s="71" t="s">
        <v>1676</v>
      </c>
      <c r="F1001" s="55" t="s">
        <v>13</v>
      </c>
      <c r="G1001" s="71" t="s">
        <v>14</v>
      </c>
      <c r="H1001" s="110">
        <v>44488</v>
      </c>
      <c r="I1001" s="243">
        <v>1</v>
      </c>
      <c r="J1001" s="71">
        <v>200</v>
      </c>
      <c r="K1001" s="48" t="s">
        <v>13</v>
      </c>
      <c r="L1001" s="124" t="s">
        <v>603</v>
      </c>
    </row>
    <row r="1002" spans="1:12" ht="31.5" customHeight="1" x14ac:dyDescent="0.2">
      <c r="A1002" s="71" t="s">
        <v>835</v>
      </c>
      <c r="B1002" s="134" t="s">
        <v>1887</v>
      </c>
      <c r="C1002" s="48" t="s">
        <v>56</v>
      </c>
      <c r="D1002" s="110">
        <v>44488</v>
      </c>
      <c r="E1002" s="71" t="s">
        <v>1714</v>
      </c>
      <c r="F1002" s="55" t="s">
        <v>13</v>
      </c>
      <c r="G1002" s="71" t="s">
        <v>14</v>
      </c>
      <c r="H1002" s="110">
        <v>44491</v>
      </c>
      <c r="I1002" s="243">
        <v>1</v>
      </c>
      <c r="J1002" s="71">
        <v>100</v>
      </c>
      <c r="K1002" s="48" t="s">
        <v>13</v>
      </c>
      <c r="L1002" s="124" t="s">
        <v>603</v>
      </c>
    </row>
    <row r="1003" spans="1:12" ht="51" customHeight="1" x14ac:dyDescent="0.2">
      <c r="A1003" s="71" t="s">
        <v>835</v>
      </c>
      <c r="B1003" s="111" t="s">
        <v>1888</v>
      </c>
      <c r="C1003" s="48" t="s">
        <v>56</v>
      </c>
      <c r="D1003" s="112">
        <v>44488</v>
      </c>
      <c r="E1003" s="71" t="s">
        <v>1889</v>
      </c>
      <c r="F1003" s="55" t="s">
        <v>13</v>
      </c>
      <c r="G1003" s="71" t="s">
        <v>14</v>
      </c>
      <c r="H1003" s="112">
        <v>44488</v>
      </c>
      <c r="I1003" s="243">
        <v>1</v>
      </c>
      <c r="J1003" s="71">
        <v>85</v>
      </c>
      <c r="K1003" s="48" t="s">
        <v>13</v>
      </c>
      <c r="L1003" s="124" t="s">
        <v>603</v>
      </c>
    </row>
    <row r="1004" spans="1:12" ht="51" customHeight="1" x14ac:dyDescent="0.2">
      <c r="A1004" s="71" t="s">
        <v>835</v>
      </c>
      <c r="B1004" s="111" t="s">
        <v>1596</v>
      </c>
      <c r="C1004" s="48" t="s">
        <v>56</v>
      </c>
      <c r="D1004" s="112">
        <v>44488</v>
      </c>
      <c r="E1004" s="71" t="s">
        <v>1890</v>
      </c>
      <c r="F1004" s="55" t="s">
        <v>13</v>
      </c>
      <c r="G1004" s="71" t="s">
        <v>14</v>
      </c>
      <c r="H1004" s="112">
        <v>44488</v>
      </c>
      <c r="I1004" s="243">
        <v>1</v>
      </c>
      <c r="J1004" s="71">
        <v>80</v>
      </c>
      <c r="K1004" s="48" t="s">
        <v>13</v>
      </c>
      <c r="L1004" s="124" t="s">
        <v>603</v>
      </c>
    </row>
    <row r="1005" spans="1:12" ht="51" customHeight="1" x14ac:dyDescent="0.2">
      <c r="A1005" s="71" t="s">
        <v>835</v>
      </c>
      <c r="B1005" s="111" t="s">
        <v>1891</v>
      </c>
      <c r="C1005" s="48" t="s">
        <v>56</v>
      </c>
      <c r="D1005" s="112">
        <v>44488</v>
      </c>
      <c r="E1005" s="71" t="s">
        <v>1892</v>
      </c>
      <c r="F1005" s="55" t="s">
        <v>13</v>
      </c>
      <c r="G1005" s="71" t="s">
        <v>14</v>
      </c>
      <c r="H1005" s="112">
        <v>44489</v>
      </c>
      <c r="I1005" s="243">
        <v>1</v>
      </c>
      <c r="J1005" s="71">
        <v>485</v>
      </c>
      <c r="K1005" s="48" t="s">
        <v>13</v>
      </c>
      <c r="L1005" s="124" t="s">
        <v>603</v>
      </c>
    </row>
    <row r="1006" spans="1:12" ht="51" customHeight="1" x14ac:dyDescent="0.2">
      <c r="A1006" s="71" t="s">
        <v>835</v>
      </c>
      <c r="B1006" s="111" t="s">
        <v>1893</v>
      </c>
      <c r="C1006" s="48" t="s">
        <v>56</v>
      </c>
      <c r="D1006" s="112">
        <v>44488</v>
      </c>
      <c r="E1006" s="71" t="s">
        <v>1894</v>
      </c>
      <c r="F1006" s="55" t="s">
        <v>13</v>
      </c>
      <c r="G1006" s="71" t="s">
        <v>14</v>
      </c>
      <c r="H1006" s="112">
        <v>44489</v>
      </c>
      <c r="I1006" s="243">
        <v>1</v>
      </c>
      <c r="J1006" s="71">
        <v>100</v>
      </c>
      <c r="K1006" s="48" t="s">
        <v>13</v>
      </c>
      <c r="L1006" s="124" t="s">
        <v>603</v>
      </c>
    </row>
    <row r="1007" spans="1:12" ht="51" customHeight="1" x14ac:dyDescent="0.2">
      <c r="A1007" s="71" t="s">
        <v>835</v>
      </c>
      <c r="B1007" s="111" t="s">
        <v>1895</v>
      </c>
      <c r="C1007" s="48" t="s">
        <v>56</v>
      </c>
      <c r="D1007" s="112">
        <v>44488</v>
      </c>
      <c r="E1007" s="71" t="s">
        <v>1896</v>
      </c>
      <c r="F1007" s="55" t="s">
        <v>13</v>
      </c>
      <c r="G1007" s="71" t="s">
        <v>14</v>
      </c>
      <c r="H1007" s="112">
        <v>44489</v>
      </c>
      <c r="I1007" s="243">
        <v>1</v>
      </c>
      <c r="J1007" s="71">
        <v>100</v>
      </c>
      <c r="K1007" s="48" t="s">
        <v>13</v>
      </c>
      <c r="L1007" s="124" t="s">
        <v>603</v>
      </c>
    </row>
    <row r="1008" spans="1:12" ht="51" customHeight="1" x14ac:dyDescent="0.2">
      <c r="A1008" s="71" t="s">
        <v>835</v>
      </c>
      <c r="B1008" s="111" t="s">
        <v>1897</v>
      </c>
      <c r="C1008" s="48" t="s">
        <v>56</v>
      </c>
      <c r="D1008" s="112">
        <v>44488</v>
      </c>
      <c r="E1008" s="71" t="s">
        <v>1898</v>
      </c>
      <c r="F1008" s="55" t="s">
        <v>13</v>
      </c>
      <c r="G1008" s="71" t="s">
        <v>14</v>
      </c>
      <c r="H1008" s="110">
        <v>44489</v>
      </c>
      <c r="I1008" s="243">
        <v>1</v>
      </c>
      <c r="J1008" s="71">
        <v>460</v>
      </c>
      <c r="K1008" s="48" t="s">
        <v>13</v>
      </c>
      <c r="L1008" s="124" t="s">
        <v>603</v>
      </c>
    </row>
    <row r="1009" spans="1:12" ht="65.25" customHeight="1" x14ac:dyDescent="0.2">
      <c r="A1009" s="71" t="s">
        <v>835</v>
      </c>
      <c r="B1009" s="111" t="s">
        <v>1899</v>
      </c>
      <c r="C1009" s="48" t="s">
        <v>56</v>
      </c>
      <c r="D1009" s="112">
        <v>44488</v>
      </c>
      <c r="E1009" s="71" t="s">
        <v>1900</v>
      </c>
      <c r="F1009" s="55" t="s">
        <v>13</v>
      </c>
      <c r="G1009" s="71" t="s">
        <v>14</v>
      </c>
      <c r="H1009" s="112">
        <v>44489</v>
      </c>
      <c r="I1009" s="243">
        <v>1</v>
      </c>
      <c r="J1009" s="71">
        <v>200</v>
      </c>
      <c r="K1009" s="48" t="s">
        <v>13</v>
      </c>
      <c r="L1009" s="124" t="s">
        <v>603</v>
      </c>
    </row>
    <row r="1010" spans="1:12" ht="51" customHeight="1" x14ac:dyDescent="0.2">
      <c r="A1010" s="71" t="s">
        <v>835</v>
      </c>
      <c r="B1010" s="111" t="s">
        <v>1901</v>
      </c>
      <c r="C1010" s="48" t="s">
        <v>56</v>
      </c>
      <c r="D1010" s="112">
        <v>44488</v>
      </c>
      <c r="E1010" s="71" t="s">
        <v>1902</v>
      </c>
      <c r="F1010" s="55" t="s">
        <v>13</v>
      </c>
      <c r="G1010" s="71" t="s">
        <v>14</v>
      </c>
      <c r="H1010" s="112">
        <v>44489</v>
      </c>
      <c r="I1010" s="243">
        <v>1</v>
      </c>
      <c r="J1010" s="71">
        <v>240</v>
      </c>
      <c r="K1010" s="48" t="s">
        <v>13</v>
      </c>
      <c r="L1010" s="124" t="s">
        <v>603</v>
      </c>
    </row>
    <row r="1011" spans="1:12" ht="51" customHeight="1" x14ac:dyDescent="0.2">
      <c r="A1011" s="71" t="s">
        <v>835</v>
      </c>
      <c r="B1011" s="113" t="s">
        <v>1903</v>
      </c>
      <c r="C1011" s="48" t="s">
        <v>56</v>
      </c>
      <c r="D1011" s="114">
        <v>44488</v>
      </c>
      <c r="E1011" s="48" t="s">
        <v>1904</v>
      </c>
      <c r="F1011" s="55" t="s">
        <v>13</v>
      </c>
      <c r="G1011" s="71" t="s">
        <v>14</v>
      </c>
      <c r="H1011" s="114">
        <v>44488</v>
      </c>
      <c r="I1011" s="243">
        <v>1</v>
      </c>
      <c r="J1011" s="48" t="s">
        <v>15</v>
      </c>
      <c r="K1011" s="48" t="s">
        <v>13</v>
      </c>
      <c r="L1011" s="124" t="s">
        <v>603</v>
      </c>
    </row>
    <row r="1012" spans="1:12" ht="51" customHeight="1" x14ac:dyDescent="0.2">
      <c r="A1012" s="71" t="s">
        <v>835</v>
      </c>
      <c r="B1012" s="105" t="s">
        <v>1905</v>
      </c>
      <c r="C1012" s="48" t="s">
        <v>56</v>
      </c>
      <c r="D1012" s="98">
        <v>44489</v>
      </c>
      <c r="E1012" s="106" t="s">
        <v>1906</v>
      </c>
      <c r="F1012" s="55" t="s">
        <v>13</v>
      </c>
      <c r="G1012" s="71" t="s">
        <v>14</v>
      </c>
      <c r="H1012" s="98">
        <v>44489</v>
      </c>
      <c r="I1012" s="243">
        <v>0</v>
      </c>
      <c r="J1012" s="48" t="s">
        <v>15</v>
      </c>
      <c r="K1012" s="48" t="s">
        <v>13</v>
      </c>
      <c r="L1012" s="124" t="s">
        <v>603</v>
      </c>
    </row>
    <row r="1013" spans="1:12" ht="29.25" customHeight="1" x14ac:dyDescent="0.2">
      <c r="A1013" s="71" t="s">
        <v>835</v>
      </c>
      <c r="B1013" s="134" t="s">
        <v>1907</v>
      </c>
      <c r="C1013" s="48" t="s">
        <v>56</v>
      </c>
      <c r="D1013" s="110">
        <v>44489</v>
      </c>
      <c r="E1013" s="71" t="s">
        <v>1714</v>
      </c>
      <c r="F1013" s="55" t="s">
        <v>13</v>
      </c>
      <c r="G1013" s="71" t="s">
        <v>14</v>
      </c>
      <c r="H1013" s="110">
        <v>44491</v>
      </c>
      <c r="I1013" s="243">
        <v>2</v>
      </c>
      <c r="J1013" s="71">
        <v>200</v>
      </c>
      <c r="K1013" s="48" t="s">
        <v>13</v>
      </c>
      <c r="L1013" s="124" t="s">
        <v>603</v>
      </c>
    </row>
    <row r="1014" spans="1:12" ht="30.75" customHeight="1" x14ac:dyDescent="0.2">
      <c r="A1014" s="71" t="s">
        <v>835</v>
      </c>
      <c r="B1014" s="109" t="s">
        <v>1908</v>
      </c>
      <c r="C1014" s="48" t="s">
        <v>56</v>
      </c>
      <c r="D1014" s="110">
        <v>44490</v>
      </c>
      <c r="E1014" s="71" t="s">
        <v>1075</v>
      </c>
      <c r="F1014" s="55" t="s">
        <v>13</v>
      </c>
      <c r="G1014" s="71" t="s">
        <v>14</v>
      </c>
      <c r="H1014" s="110">
        <v>44498</v>
      </c>
      <c r="I1014" s="243">
        <v>6</v>
      </c>
      <c r="J1014" s="71">
        <v>200</v>
      </c>
      <c r="K1014" s="48" t="s">
        <v>13</v>
      </c>
      <c r="L1014" s="117" t="s">
        <v>1909</v>
      </c>
    </row>
    <row r="1015" spans="1:12" ht="51" customHeight="1" x14ac:dyDescent="0.2">
      <c r="A1015" s="71" t="s">
        <v>835</v>
      </c>
      <c r="B1015" s="105" t="s">
        <v>1910</v>
      </c>
      <c r="C1015" s="48" t="s">
        <v>56</v>
      </c>
      <c r="D1015" s="98">
        <v>44491</v>
      </c>
      <c r="E1015" s="106" t="s">
        <v>1911</v>
      </c>
      <c r="F1015" s="55" t="s">
        <v>13</v>
      </c>
      <c r="G1015" s="71" t="s">
        <v>14</v>
      </c>
      <c r="H1015" s="98">
        <v>44491</v>
      </c>
      <c r="I1015" s="243">
        <v>1</v>
      </c>
      <c r="J1015" s="48" t="s">
        <v>15</v>
      </c>
      <c r="K1015" s="48" t="s">
        <v>13</v>
      </c>
      <c r="L1015" s="124" t="s">
        <v>603</v>
      </c>
    </row>
    <row r="1016" spans="1:12" ht="51" customHeight="1" x14ac:dyDescent="0.2">
      <c r="A1016" s="71" t="s">
        <v>835</v>
      </c>
      <c r="B1016" s="105" t="s">
        <v>1912</v>
      </c>
      <c r="C1016" s="48" t="s">
        <v>56</v>
      </c>
      <c r="D1016" s="98">
        <v>44491</v>
      </c>
      <c r="E1016" s="106" t="s">
        <v>1913</v>
      </c>
      <c r="F1016" s="55" t="s">
        <v>13</v>
      </c>
      <c r="G1016" s="71" t="s">
        <v>14</v>
      </c>
      <c r="H1016" s="98">
        <v>44491</v>
      </c>
      <c r="I1016" s="243">
        <v>1</v>
      </c>
      <c r="J1016" s="48" t="s">
        <v>15</v>
      </c>
      <c r="K1016" s="48" t="s">
        <v>13</v>
      </c>
      <c r="L1016" s="124" t="s">
        <v>603</v>
      </c>
    </row>
    <row r="1017" spans="1:12" ht="34.5" customHeight="1" x14ac:dyDescent="0.2">
      <c r="A1017" s="71" t="s">
        <v>835</v>
      </c>
      <c r="B1017" s="109" t="s">
        <v>1914</v>
      </c>
      <c r="C1017" s="48" t="s">
        <v>56</v>
      </c>
      <c r="D1017" s="110">
        <v>44491</v>
      </c>
      <c r="E1017" s="71" t="s">
        <v>1469</v>
      </c>
      <c r="F1017" s="55" t="s">
        <v>13</v>
      </c>
      <c r="G1017" s="71" t="s">
        <v>14</v>
      </c>
      <c r="H1017" s="110">
        <v>44491</v>
      </c>
      <c r="I1017" s="243">
        <v>1</v>
      </c>
      <c r="J1017" s="71">
        <v>200</v>
      </c>
      <c r="K1017" s="48" t="s">
        <v>13</v>
      </c>
      <c r="L1017" s="124" t="s">
        <v>603</v>
      </c>
    </row>
    <row r="1018" spans="1:12" ht="34.5" customHeight="1" x14ac:dyDescent="0.2">
      <c r="A1018" s="71" t="s">
        <v>835</v>
      </c>
      <c r="B1018" s="116" t="s">
        <v>1915</v>
      </c>
      <c r="C1018" s="48" t="s">
        <v>56</v>
      </c>
      <c r="D1018" s="121">
        <v>44491</v>
      </c>
      <c r="E1018" s="117" t="s">
        <v>1916</v>
      </c>
      <c r="F1018" s="55" t="s">
        <v>13</v>
      </c>
      <c r="G1018" s="71" t="s">
        <v>14</v>
      </c>
      <c r="H1018" s="121">
        <v>44491</v>
      </c>
      <c r="I1018" s="243">
        <v>1</v>
      </c>
      <c r="J1018" s="117">
        <v>200</v>
      </c>
      <c r="K1018" s="48" t="s">
        <v>13</v>
      </c>
      <c r="L1018" s="124" t="s">
        <v>603</v>
      </c>
    </row>
    <row r="1019" spans="1:12" ht="34.5" customHeight="1" x14ac:dyDescent="0.2">
      <c r="A1019" s="71" t="s">
        <v>835</v>
      </c>
      <c r="B1019" s="116" t="s">
        <v>1917</v>
      </c>
      <c r="C1019" s="48" t="s">
        <v>56</v>
      </c>
      <c r="D1019" s="121">
        <v>44491</v>
      </c>
      <c r="E1019" s="117" t="s">
        <v>1479</v>
      </c>
      <c r="F1019" s="55" t="s">
        <v>13</v>
      </c>
      <c r="G1019" s="71" t="s">
        <v>14</v>
      </c>
      <c r="H1019" s="121">
        <v>44491</v>
      </c>
      <c r="I1019" s="243">
        <v>1</v>
      </c>
      <c r="J1019" s="117">
        <v>100</v>
      </c>
      <c r="K1019" s="48" t="s">
        <v>13</v>
      </c>
      <c r="L1019" s="124" t="s">
        <v>603</v>
      </c>
    </row>
    <row r="1020" spans="1:12" ht="51" customHeight="1" x14ac:dyDescent="0.2">
      <c r="A1020" s="71" t="s">
        <v>835</v>
      </c>
      <c r="B1020" s="116" t="s">
        <v>1918</v>
      </c>
      <c r="C1020" s="48" t="s">
        <v>56</v>
      </c>
      <c r="D1020" s="121">
        <v>44494</v>
      </c>
      <c r="E1020" s="117" t="s">
        <v>1481</v>
      </c>
      <c r="F1020" s="55" t="s">
        <v>13</v>
      </c>
      <c r="G1020" s="71" t="s">
        <v>14</v>
      </c>
      <c r="H1020" s="121">
        <v>44494</v>
      </c>
      <c r="I1020" s="243">
        <v>1</v>
      </c>
      <c r="J1020" s="117">
        <v>85</v>
      </c>
      <c r="K1020" s="48" t="s">
        <v>13</v>
      </c>
      <c r="L1020" s="124" t="s">
        <v>603</v>
      </c>
    </row>
    <row r="1021" spans="1:12" ht="51" customHeight="1" x14ac:dyDescent="0.2">
      <c r="A1021" s="71" t="s">
        <v>835</v>
      </c>
      <c r="B1021" s="116" t="s">
        <v>1919</v>
      </c>
      <c r="C1021" s="48" t="s">
        <v>56</v>
      </c>
      <c r="D1021" s="121">
        <v>44494</v>
      </c>
      <c r="E1021" s="117" t="s">
        <v>1481</v>
      </c>
      <c r="F1021" s="55" t="s">
        <v>13</v>
      </c>
      <c r="G1021" s="71" t="s">
        <v>14</v>
      </c>
      <c r="H1021" s="121">
        <v>44494</v>
      </c>
      <c r="I1021" s="243">
        <v>1</v>
      </c>
      <c r="J1021" s="117">
        <v>85</v>
      </c>
      <c r="K1021" s="48" t="s">
        <v>13</v>
      </c>
      <c r="L1021" s="124" t="s">
        <v>603</v>
      </c>
    </row>
    <row r="1022" spans="1:12" ht="51" customHeight="1" x14ac:dyDescent="0.2">
      <c r="A1022" s="71" t="s">
        <v>835</v>
      </c>
      <c r="B1022" s="116" t="s">
        <v>1920</v>
      </c>
      <c r="C1022" s="48" t="s">
        <v>56</v>
      </c>
      <c r="D1022" s="121">
        <v>44494</v>
      </c>
      <c r="E1022" s="117" t="s">
        <v>1481</v>
      </c>
      <c r="F1022" s="55" t="s">
        <v>13</v>
      </c>
      <c r="G1022" s="71" t="s">
        <v>14</v>
      </c>
      <c r="H1022" s="121">
        <v>44494</v>
      </c>
      <c r="I1022" s="243">
        <v>1</v>
      </c>
      <c r="J1022" s="117">
        <v>85</v>
      </c>
      <c r="K1022" s="48" t="s">
        <v>13</v>
      </c>
      <c r="L1022" s="124" t="s">
        <v>603</v>
      </c>
    </row>
    <row r="1023" spans="1:12" ht="51" customHeight="1" x14ac:dyDescent="0.2">
      <c r="A1023" s="71" t="s">
        <v>835</v>
      </c>
      <c r="B1023" s="116" t="s">
        <v>1921</v>
      </c>
      <c r="C1023" s="48" t="s">
        <v>56</v>
      </c>
      <c r="D1023" s="121">
        <v>44494</v>
      </c>
      <c r="E1023" s="117" t="s">
        <v>1481</v>
      </c>
      <c r="F1023" s="55" t="s">
        <v>13</v>
      </c>
      <c r="G1023" s="71" t="s">
        <v>14</v>
      </c>
      <c r="H1023" s="121">
        <v>44494</v>
      </c>
      <c r="I1023" s="243">
        <v>1</v>
      </c>
      <c r="J1023" s="117">
        <v>85</v>
      </c>
      <c r="K1023" s="48" t="s">
        <v>13</v>
      </c>
      <c r="L1023" s="124" t="s">
        <v>603</v>
      </c>
    </row>
    <row r="1024" spans="1:12" ht="30.75" customHeight="1" x14ac:dyDescent="0.2">
      <c r="A1024" s="71" t="s">
        <v>835</v>
      </c>
      <c r="B1024" s="116" t="s">
        <v>1922</v>
      </c>
      <c r="C1024" s="48" t="s">
        <v>56</v>
      </c>
      <c r="D1024" s="121">
        <v>44494</v>
      </c>
      <c r="E1024" s="117" t="s">
        <v>2131</v>
      </c>
      <c r="F1024" s="55" t="s">
        <v>13</v>
      </c>
      <c r="G1024" s="71" t="s">
        <v>14</v>
      </c>
      <c r="H1024" s="121">
        <v>44494</v>
      </c>
      <c r="I1024" s="243">
        <v>1</v>
      </c>
      <c r="J1024" s="117">
        <v>50</v>
      </c>
      <c r="K1024" s="48" t="s">
        <v>13</v>
      </c>
      <c r="L1024" s="124" t="s">
        <v>603</v>
      </c>
    </row>
    <row r="1025" spans="1:12" ht="30.75" customHeight="1" x14ac:dyDescent="0.2">
      <c r="A1025" s="71" t="s">
        <v>835</v>
      </c>
      <c r="B1025" s="118" t="s">
        <v>1923</v>
      </c>
      <c r="C1025" s="48" t="s">
        <v>56</v>
      </c>
      <c r="D1025" s="119">
        <v>44495</v>
      </c>
      <c r="E1025" s="120" t="s">
        <v>1924</v>
      </c>
      <c r="F1025" s="55" t="s">
        <v>13</v>
      </c>
      <c r="G1025" s="71" t="s">
        <v>14</v>
      </c>
      <c r="H1025" s="119">
        <v>44495</v>
      </c>
      <c r="I1025" s="243">
        <v>1</v>
      </c>
      <c r="J1025" s="125" t="s">
        <v>15</v>
      </c>
      <c r="K1025" s="48" t="s">
        <v>13</v>
      </c>
      <c r="L1025" s="124" t="s">
        <v>603</v>
      </c>
    </row>
    <row r="1026" spans="1:12" ht="30.75" customHeight="1" x14ac:dyDescent="0.2">
      <c r="A1026" s="71" t="s">
        <v>835</v>
      </c>
      <c r="B1026" s="116" t="s">
        <v>1925</v>
      </c>
      <c r="C1026" s="71" t="s">
        <v>61</v>
      </c>
      <c r="D1026" s="121">
        <v>44495</v>
      </c>
      <c r="E1026" s="117" t="s">
        <v>1924</v>
      </c>
      <c r="F1026" s="71" t="s">
        <v>540</v>
      </c>
      <c r="G1026" s="71" t="s">
        <v>14</v>
      </c>
      <c r="H1026" s="121">
        <v>44495</v>
      </c>
      <c r="I1026" s="243">
        <v>1</v>
      </c>
      <c r="J1026" s="117" t="s">
        <v>15</v>
      </c>
      <c r="K1026" s="48" t="s">
        <v>13</v>
      </c>
      <c r="L1026" s="124" t="s">
        <v>603</v>
      </c>
    </row>
    <row r="1027" spans="1:12" ht="65.25" customHeight="1" x14ac:dyDescent="0.2">
      <c r="A1027" s="71" t="s">
        <v>835</v>
      </c>
      <c r="B1027" s="126" t="s">
        <v>1926</v>
      </c>
      <c r="C1027" s="48" t="s">
        <v>56</v>
      </c>
      <c r="D1027" s="130">
        <v>44495</v>
      </c>
      <c r="E1027" s="117" t="s">
        <v>1927</v>
      </c>
      <c r="F1027" s="55" t="s">
        <v>13</v>
      </c>
      <c r="G1027" s="71" t="s">
        <v>14</v>
      </c>
      <c r="H1027" s="121">
        <v>44496</v>
      </c>
      <c r="I1027" s="243">
        <v>1</v>
      </c>
      <c r="J1027" s="117">
        <v>360</v>
      </c>
      <c r="K1027" s="48" t="s">
        <v>13</v>
      </c>
      <c r="L1027" s="124" t="s">
        <v>603</v>
      </c>
    </row>
    <row r="1028" spans="1:12" ht="68.25" customHeight="1" x14ac:dyDescent="0.2">
      <c r="A1028" s="71" t="s">
        <v>835</v>
      </c>
      <c r="B1028" s="126" t="s">
        <v>1928</v>
      </c>
      <c r="C1028" s="48" t="s">
        <v>56</v>
      </c>
      <c r="D1028" s="130">
        <v>44495</v>
      </c>
      <c r="E1028" s="117" t="s">
        <v>1929</v>
      </c>
      <c r="F1028" s="55" t="s">
        <v>13</v>
      </c>
      <c r="G1028" s="71" t="s">
        <v>14</v>
      </c>
      <c r="H1028" s="121">
        <v>44496</v>
      </c>
      <c r="I1028" s="243">
        <v>1</v>
      </c>
      <c r="J1028" s="117">
        <v>360</v>
      </c>
      <c r="K1028" s="48" t="s">
        <v>13</v>
      </c>
      <c r="L1028" s="124" t="s">
        <v>603</v>
      </c>
    </row>
    <row r="1029" spans="1:12" ht="51" customHeight="1" x14ac:dyDescent="0.2">
      <c r="A1029" s="71" t="s">
        <v>835</v>
      </c>
      <c r="B1029" s="118" t="s">
        <v>1930</v>
      </c>
      <c r="C1029" s="48" t="s">
        <v>56</v>
      </c>
      <c r="D1029" s="119">
        <v>44496</v>
      </c>
      <c r="E1029" s="120" t="s">
        <v>1931</v>
      </c>
      <c r="F1029" s="55" t="s">
        <v>13</v>
      </c>
      <c r="G1029" s="71" t="s">
        <v>14</v>
      </c>
      <c r="H1029" s="119">
        <v>44496</v>
      </c>
      <c r="I1029" s="243">
        <v>1</v>
      </c>
      <c r="J1029" s="125" t="s">
        <v>15</v>
      </c>
      <c r="K1029" s="48" t="s">
        <v>13</v>
      </c>
      <c r="L1029" s="124" t="s">
        <v>603</v>
      </c>
    </row>
    <row r="1030" spans="1:12" ht="37.5" customHeight="1" x14ac:dyDescent="0.2">
      <c r="A1030" s="71" t="s">
        <v>835</v>
      </c>
      <c r="B1030" s="116" t="s">
        <v>1932</v>
      </c>
      <c r="C1030" s="48" t="s">
        <v>56</v>
      </c>
      <c r="D1030" s="121">
        <v>44496</v>
      </c>
      <c r="E1030" s="117" t="s">
        <v>1075</v>
      </c>
      <c r="F1030" s="55" t="s">
        <v>13</v>
      </c>
      <c r="G1030" s="71" t="s">
        <v>14</v>
      </c>
      <c r="H1030" s="121">
        <v>44496</v>
      </c>
      <c r="I1030" s="243">
        <v>1</v>
      </c>
      <c r="J1030" s="117" t="s">
        <v>1053</v>
      </c>
      <c r="K1030" s="48" t="s">
        <v>13</v>
      </c>
      <c r="L1030" s="117" t="s">
        <v>1933</v>
      </c>
    </row>
    <row r="1031" spans="1:12" ht="65.25" customHeight="1" x14ac:dyDescent="0.2">
      <c r="A1031" s="71" t="s">
        <v>835</v>
      </c>
      <c r="B1031" s="118" t="s">
        <v>1934</v>
      </c>
      <c r="C1031" s="48" t="s">
        <v>56</v>
      </c>
      <c r="D1031" s="119">
        <v>44497</v>
      </c>
      <c r="E1031" s="120" t="s">
        <v>1935</v>
      </c>
      <c r="F1031" s="55" t="s">
        <v>13</v>
      </c>
      <c r="G1031" s="71" t="s">
        <v>14</v>
      </c>
      <c r="H1031" s="119">
        <v>44498</v>
      </c>
      <c r="I1031" s="243">
        <v>1</v>
      </c>
      <c r="J1031" s="125" t="s">
        <v>15</v>
      </c>
      <c r="K1031" s="48" t="s">
        <v>13</v>
      </c>
      <c r="L1031" s="124" t="s">
        <v>603</v>
      </c>
    </row>
    <row r="1032" spans="1:12" ht="51" customHeight="1" x14ac:dyDescent="0.2">
      <c r="A1032" s="71" t="s">
        <v>835</v>
      </c>
      <c r="B1032" s="116" t="s">
        <v>1936</v>
      </c>
      <c r="C1032" s="48" t="s">
        <v>56</v>
      </c>
      <c r="D1032" s="121">
        <v>44497</v>
      </c>
      <c r="E1032" s="71" t="s">
        <v>1367</v>
      </c>
      <c r="F1032" s="55" t="s">
        <v>13</v>
      </c>
      <c r="G1032" s="71" t="s">
        <v>14</v>
      </c>
      <c r="H1032" s="121">
        <v>44497</v>
      </c>
      <c r="I1032" s="243">
        <v>1</v>
      </c>
      <c r="J1032" s="117" t="s">
        <v>1053</v>
      </c>
      <c r="K1032" s="48" t="s">
        <v>13</v>
      </c>
      <c r="L1032" s="117" t="s">
        <v>575</v>
      </c>
    </row>
    <row r="1033" spans="1:12" ht="33.75" customHeight="1" x14ac:dyDescent="0.2">
      <c r="A1033" s="71" t="s">
        <v>835</v>
      </c>
      <c r="B1033" s="116" t="s">
        <v>1937</v>
      </c>
      <c r="C1033" s="48" t="s">
        <v>56</v>
      </c>
      <c r="D1033" s="121">
        <v>44498</v>
      </c>
      <c r="E1033" s="71" t="s">
        <v>1469</v>
      </c>
      <c r="F1033" s="55" t="s">
        <v>13</v>
      </c>
      <c r="G1033" s="71" t="s">
        <v>14</v>
      </c>
      <c r="H1033" s="121">
        <v>44498</v>
      </c>
      <c r="I1033" s="243">
        <v>1</v>
      </c>
      <c r="J1033" s="117" t="s">
        <v>15</v>
      </c>
      <c r="K1033" s="48" t="s">
        <v>13</v>
      </c>
      <c r="L1033" s="124" t="s">
        <v>603</v>
      </c>
    </row>
    <row r="1034" spans="1:12" ht="33.75" customHeight="1" x14ac:dyDescent="0.2">
      <c r="A1034" s="71" t="s">
        <v>835</v>
      </c>
      <c r="B1034" s="116" t="s">
        <v>1938</v>
      </c>
      <c r="C1034" s="48" t="s">
        <v>56</v>
      </c>
      <c r="D1034" s="121">
        <v>44498</v>
      </c>
      <c r="E1034" s="71" t="s">
        <v>1469</v>
      </c>
      <c r="F1034" s="55" t="s">
        <v>13</v>
      </c>
      <c r="G1034" s="71" t="s">
        <v>14</v>
      </c>
      <c r="H1034" s="121">
        <v>44498</v>
      </c>
      <c r="I1034" s="243">
        <v>1</v>
      </c>
      <c r="J1034" s="117" t="s">
        <v>15</v>
      </c>
      <c r="K1034" s="48" t="s">
        <v>13</v>
      </c>
      <c r="L1034" s="124" t="s">
        <v>603</v>
      </c>
    </row>
    <row r="1035" spans="1:12" ht="33.75" customHeight="1" x14ac:dyDescent="0.2">
      <c r="A1035" s="71" t="s">
        <v>835</v>
      </c>
      <c r="B1035" s="116" t="s">
        <v>1939</v>
      </c>
      <c r="C1035" s="48" t="s">
        <v>56</v>
      </c>
      <c r="D1035" s="121">
        <v>44498</v>
      </c>
      <c r="E1035" s="71" t="s">
        <v>1469</v>
      </c>
      <c r="F1035" s="55" t="s">
        <v>13</v>
      </c>
      <c r="G1035" s="71" t="s">
        <v>14</v>
      </c>
      <c r="H1035" s="121">
        <v>44505</v>
      </c>
      <c r="I1035" s="243">
        <v>5</v>
      </c>
      <c r="J1035" s="117">
        <v>50</v>
      </c>
      <c r="K1035" s="48" t="s">
        <v>13</v>
      </c>
      <c r="L1035" s="124" t="s">
        <v>603</v>
      </c>
    </row>
    <row r="1036" spans="1:12" ht="51" customHeight="1" x14ac:dyDescent="0.2">
      <c r="A1036" s="71" t="s">
        <v>835</v>
      </c>
      <c r="B1036" s="122" t="s">
        <v>1940</v>
      </c>
      <c r="C1036" s="48" t="s">
        <v>56</v>
      </c>
      <c r="D1036" s="123">
        <v>44501</v>
      </c>
      <c r="E1036" s="48" t="s">
        <v>1941</v>
      </c>
      <c r="F1036" s="55" t="s">
        <v>13</v>
      </c>
      <c r="G1036" s="71" t="s">
        <v>14</v>
      </c>
      <c r="H1036" s="123">
        <v>44502</v>
      </c>
      <c r="I1036" s="243">
        <v>1</v>
      </c>
      <c r="J1036" s="125" t="s">
        <v>15</v>
      </c>
      <c r="K1036" s="48" t="s">
        <v>13</v>
      </c>
      <c r="L1036" s="124" t="s">
        <v>603</v>
      </c>
    </row>
    <row r="1037" spans="1:12" ht="51" customHeight="1" x14ac:dyDescent="0.2">
      <c r="A1037" s="71" t="s">
        <v>835</v>
      </c>
      <c r="B1037" s="122" t="s">
        <v>1942</v>
      </c>
      <c r="C1037" s="48" t="s">
        <v>56</v>
      </c>
      <c r="D1037" s="123">
        <v>44501</v>
      </c>
      <c r="E1037" s="48" t="s">
        <v>1943</v>
      </c>
      <c r="F1037" s="55" t="s">
        <v>13</v>
      </c>
      <c r="G1037" s="71" t="s">
        <v>14</v>
      </c>
      <c r="H1037" s="123">
        <v>44509</v>
      </c>
      <c r="I1037" s="243">
        <v>6</v>
      </c>
      <c r="J1037" s="125" t="s">
        <v>15</v>
      </c>
      <c r="K1037" s="48" t="s">
        <v>13</v>
      </c>
      <c r="L1037" s="124" t="s">
        <v>603</v>
      </c>
    </row>
    <row r="1038" spans="1:12" ht="51" customHeight="1" x14ac:dyDescent="0.2">
      <c r="A1038" s="71" t="s">
        <v>835</v>
      </c>
      <c r="B1038" s="118" t="s">
        <v>1944</v>
      </c>
      <c r="C1038" s="48" t="s">
        <v>56</v>
      </c>
      <c r="D1038" s="119">
        <v>44502</v>
      </c>
      <c r="E1038" s="106" t="s">
        <v>1945</v>
      </c>
      <c r="F1038" s="55" t="s">
        <v>13</v>
      </c>
      <c r="G1038" s="71" t="s">
        <v>14</v>
      </c>
      <c r="H1038" s="119">
        <v>44502</v>
      </c>
      <c r="I1038" s="243">
        <v>1</v>
      </c>
      <c r="J1038" s="125" t="s">
        <v>15</v>
      </c>
      <c r="K1038" s="48" t="s">
        <v>13</v>
      </c>
      <c r="L1038" s="124" t="s">
        <v>603</v>
      </c>
    </row>
    <row r="1039" spans="1:12" ht="32.25" customHeight="1" x14ac:dyDescent="0.2">
      <c r="A1039" s="71" t="s">
        <v>835</v>
      </c>
      <c r="B1039" s="139" t="s">
        <v>1946</v>
      </c>
      <c r="C1039" s="48" t="s">
        <v>56</v>
      </c>
      <c r="D1039" s="121">
        <v>44503</v>
      </c>
      <c r="E1039" s="71" t="s">
        <v>1947</v>
      </c>
      <c r="F1039" s="55" t="s">
        <v>13</v>
      </c>
      <c r="G1039" s="71" t="s">
        <v>14</v>
      </c>
      <c r="H1039" s="121">
        <v>44503</v>
      </c>
      <c r="I1039" s="243">
        <v>1</v>
      </c>
      <c r="J1039" s="117" t="s">
        <v>15</v>
      </c>
      <c r="K1039" s="48" t="s">
        <v>13</v>
      </c>
      <c r="L1039" s="124" t="s">
        <v>603</v>
      </c>
    </row>
    <row r="1040" spans="1:12" ht="51" customHeight="1" x14ac:dyDescent="0.2">
      <c r="A1040" s="71" t="s">
        <v>835</v>
      </c>
      <c r="B1040" s="118" t="s">
        <v>1948</v>
      </c>
      <c r="C1040" s="48" t="s">
        <v>56</v>
      </c>
      <c r="D1040" s="119">
        <v>44504</v>
      </c>
      <c r="E1040" s="106" t="s">
        <v>1949</v>
      </c>
      <c r="F1040" s="55" t="s">
        <v>13</v>
      </c>
      <c r="G1040" s="71" t="s">
        <v>14</v>
      </c>
      <c r="H1040" s="119">
        <v>44505</v>
      </c>
      <c r="I1040" s="243">
        <v>1</v>
      </c>
      <c r="J1040" s="125" t="s">
        <v>15</v>
      </c>
      <c r="K1040" s="48" t="s">
        <v>13</v>
      </c>
      <c r="L1040" s="124" t="s">
        <v>603</v>
      </c>
    </row>
    <row r="1041" spans="1:12" ht="51" customHeight="1" x14ac:dyDescent="0.2">
      <c r="A1041" s="71" t="s">
        <v>835</v>
      </c>
      <c r="B1041" s="127" t="s">
        <v>1950</v>
      </c>
      <c r="C1041" s="48" t="s">
        <v>56</v>
      </c>
      <c r="D1041" s="128">
        <v>44504</v>
      </c>
      <c r="E1041" s="48" t="s">
        <v>1951</v>
      </c>
      <c r="F1041" s="55" t="s">
        <v>13</v>
      </c>
      <c r="G1041" s="71" t="s">
        <v>14</v>
      </c>
      <c r="H1041" s="128">
        <v>44504</v>
      </c>
      <c r="I1041" s="243">
        <v>1</v>
      </c>
      <c r="J1041" s="125" t="s">
        <v>15</v>
      </c>
      <c r="K1041" s="48" t="s">
        <v>13</v>
      </c>
      <c r="L1041" s="124" t="s">
        <v>603</v>
      </c>
    </row>
    <row r="1042" spans="1:12" ht="51" customHeight="1" x14ac:dyDescent="0.2">
      <c r="A1042" s="71" t="s">
        <v>835</v>
      </c>
      <c r="B1042" s="118" t="s">
        <v>1952</v>
      </c>
      <c r="C1042" s="48" t="s">
        <v>56</v>
      </c>
      <c r="D1042" s="119">
        <v>44505</v>
      </c>
      <c r="E1042" s="106" t="s">
        <v>1953</v>
      </c>
      <c r="F1042" s="55" t="s">
        <v>13</v>
      </c>
      <c r="G1042" s="71" t="s">
        <v>14</v>
      </c>
      <c r="H1042" s="119">
        <v>44508</v>
      </c>
      <c r="I1042" s="243">
        <v>1</v>
      </c>
      <c r="J1042" s="125" t="s">
        <v>15</v>
      </c>
      <c r="K1042" s="48" t="s">
        <v>13</v>
      </c>
      <c r="L1042" s="124" t="s">
        <v>603</v>
      </c>
    </row>
    <row r="1043" spans="1:12" ht="26.25" customHeight="1" x14ac:dyDescent="0.2">
      <c r="A1043" s="71" t="s">
        <v>835</v>
      </c>
      <c r="B1043" s="116" t="s">
        <v>1954</v>
      </c>
      <c r="C1043" s="48" t="s">
        <v>56</v>
      </c>
      <c r="D1043" s="121">
        <v>44505</v>
      </c>
      <c r="E1043" s="71" t="s">
        <v>1469</v>
      </c>
      <c r="F1043" s="55" t="s">
        <v>13</v>
      </c>
      <c r="G1043" s="71" t="s">
        <v>14</v>
      </c>
      <c r="H1043" s="121">
        <v>44505</v>
      </c>
      <c r="I1043" s="243">
        <v>1</v>
      </c>
      <c r="J1043" s="117" t="s">
        <v>15</v>
      </c>
      <c r="K1043" s="48" t="s">
        <v>13</v>
      </c>
      <c r="L1043" s="124" t="s">
        <v>603</v>
      </c>
    </row>
    <row r="1044" spans="1:12" ht="51" customHeight="1" x14ac:dyDescent="0.2">
      <c r="A1044" s="71" t="s">
        <v>835</v>
      </c>
      <c r="B1044" s="116" t="s">
        <v>1955</v>
      </c>
      <c r="C1044" s="48" t="s">
        <v>56</v>
      </c>
      <c r="D1044" s="121">
        <v>44509</v>
      </c>
      <c r="E1044" s="71" t="s">
        <v>1298</v>
      </c>
      <c r="F1044" s="55" t="s">
        <v>13</v>
      </c>
      <c r="G1044" s="71" t="s">
        <v>14</v>
      </c>
      <c r="H1044" s="121">
        <v>44509</v>
      </c>
      <c r="I1044" s="243">
        <v>1</v>
      </c>
      <c r="J1044" s="117" t="s">
        <v>1053</v>
      </c>
      <c r="K1044" s="48" t="s">
        <v>13</v>
      </c>
      <c r="L1044" s="117" t="s">
        <v>575</v>
      </c>
    </row>
    <row r="1045" spans="1:12" ht="51" customHeight="1" x14ac:dyDescent="0.2">
      <c r="A1045" s="71" t="s">
        <v>835</v>
      </c>
      <c r="B1045" s="116" t="s">
        <v>1956</v>
      </c>
      <c r="C1045" s="48" t="s">
        <v>56</v>
      </c>
      <c r="D1045" s="121">
        <v>44509</v>
      </c>
      <c r="E1045" s="71" t="s">
        <v>1957</v>
      </c>
      <c r="F1045" s="55" t="s">
        <v>13</v>
      </c>
      <c r="G1045" s="71" t="s">
        <v>14</v>
      </c>
      <c r="H1045" s="121">
        <v>44509</v>
      </c>
      <c r="I1045" s="243">
        <v>1</v>
      </c>
      <c r="J1045" s="117" t="s">
        <v>1053</v>
      </c>
      <c r="K1045" s="48" t="s">
        <v>13</v>
      </c>
      <c r="L1045" s="117" t="s">
        <v>575</v>
      </c>
    </row>
    <row r="1046" spans="1:12" ht="51" customHeight="1" x14ac:dyDescent="0.2">
      <c r="A1046" s="71" t="s">
        <v>835</v>
      </c>
      <c r="B1046" s="116" t="s">
        <v>1958</v>
      </c>
      <c r="C1046" s="48" t="s">
        <v>56</v>
      </c>
      <c r="D1046" s="121">
        <v>44509</v>
      </c>
      <c r="E1046" s="71" t="s">
        <v>1959</v>
      </c>
      <c r="F1046" s="55" t="s">
        <v>13</v>
      </c>
      <c r="G1046" s="71" t="s">
        <v>14</v>
      </c>
      <c r="H1046" s="121">
        <v>44509</v>
      </c>
      <c r="I1046" s="243">
        <v>1</v>
      </c>
      <c r="J1046" s="117" t="s">
        <v>1053</v>
      </c>
      <c r="K1046" s="48" t="s">
        <v>13</v>
      </c>
      <c r="L1046" s="117" t="s">
        <v>575</v>
      </c>
    </row>
    <row r="1047" spans="1:12" ht="65.25" customHeight="1" x14ac:dyDescent="0.2">
      <c r="A1047" s="71" t="s">
        <v>835</v>
      </c>
      <c r="B1047" s="126" t="s">
        <v>1960</v>
      </c>
      <c r="C1047" s="48" t="s">
        <v>56</v>
      </c>
      <c r="D1047" s="130">
        <v>44509</v>
      </c>
      <c r="E1047" s="71" t="s">
        <v>1961</v>
      </c>
      <c r="F1047" s="55" t="s">
        <v>13</v>
      </c>
      <c r="G1047" s="71" t="s">
        <v>14</v>
      </c>
      <c r="H1047" s="121">
        <v>44510</v>
      </c>
      <c r="I1047" s="243">
        <v>1</v>
      </c>
      <c r="J1047" s="117">
        <v>545</v>
      </c>
      <c r="K1047" s="48" t="s">
        <v>13</v>
      </c>
      <c r="L1047" s="124" t="s">
        <v>603</v>
      </c>
    </row>
    <row r="1048" spans="1:12" ht="51" customHeight="1" x14ac:dyDescent="0.2">
      <c r="A1048" s="71" t="s">
        <v>835</v>
      </c>
      <c r="B1048" s="126" t="s">
        <v>1962</v>
      </c>
      <c r="C1048" s="48" t="s">
        <v>56</v>
      </c>
      <c r="D1048" s="130">
        <v>44509</v>
      </c>
      <c r="E1048" s="71" t="s">
        <v>1963</v>
      </c>
      <c r="F1048" s="55" t="s">
        <v>13</v>
      </c>
      <c r="G1048" s="71" t="s">
        <v>14</v>
      </c>
      <c r="H1048" s="121">
        <v>44510</v>
      </c>
      <c r="I1048" s="243">
        <v>1</v>
      </c>
      <c r="J1048" s="117">
        <v>200</v>
      </c>
      <c r="K1048" s="48" t="s">
        <v>13</v>
      </c>
      <c r="L1048" s="124" t="s">
        <v>603</v>
      </c>
    </row>
    <row r="1049" spans="1:12" ht="51" customHeight="1" x14ac:dyDescent="0.2">
      <c r="A1049" s="71" t="s">
        <v>835</v>
      </c>
      <c r="B1049" s="126" t="s">
        <v>1964</v>
      </c>
      <c r="C1049" s="48" t="s">
        <v>56</v>
      </c>
      <c r="D1049" s="130">
        <v>44509</v>
      </c>
      <c r="E1049" s="71" t="s">
        <v>1965</v>
      </c>
      <c r="F1049" s="55" t="s">
        <v>13</v>
      </c>
      <c r="G1049" s="71" t="s">
        <v>14</v>
      </c>
      <c r="H1049" s="121">
        <v>44510</v>
      </c>
      <c r="I1049" s="243">
        <v>1</v>
      </c>
      <c r="J1049" s="117">
        <v>200</v>
      </c>
      <c r="K1049" s="48" t="s">
        <v>13</v>
      </c>
      <c r="L1049" s="124" t="s">
        <v>603</v>
      </c>
    </row>
    <row r="1050" spans="1:12" ht="51" customHeight="1" x14ac:dyDescent="0.2">
      <c r="A1050" s="71" t="s">
        <v>835</v>
      </c>
      <c r="B1050" s="126" t="s">
        <v>1966</v>
      </c>
      <c r="C1050" s="48" t="s">
        <v>56</v>
      </c>
      <c r="D1050" s="130">
        <v>44509</v>
      </c>
      <c r="E1050" s="71" t="s">
        <v>1967</v>
      </c>
      <c r="F1050" s="55" t="s">
        <v>13</v>
      </c>
      <c r="G1050" s="71" t="s">
        <v>14</v>
      </c>
      <c r="H1050" s="121">
        <v>44510</v>
      </c>
      <c r="I1050" s="243">
        <v>1</v>
      </c>
      <c r="J1050" s="117">
        <v>400</v>
      </c>
      <c r="K1050" s="48" t="s">
        <v>13</v>
      </c>
      <c r="L1050" s="124" t="s">
        <v>603</v>
      </c>
    </row>
    <row r="1051" spans="1:12" ht="51" customHeight="1" x14ac:dyDescent="0.2">
      <c r="A1051" s="71" t="s">
        <v>835</v>
      </c>
      <c r="B1051" s="126" t="s">
        <v>1968</v>
      </c>
      <c r="C1051" s="48" t="s">
        <v>56</v>
      </c>
      <c r="D1051" s="130">
        <v>44509</v>
      </c>
      <c r="E1051" s="71" t="s">
        <v>1969</v>
      </c>
      <c r="F1051" s="55" t="s">
        <v>13</v>
      </c>
      <c r="G1051" s="71" t="s">
        <v>14</v>
      </c>
      <c r="H1051" s="121">
        <v>44510</v>
      </c>
      <c r="I1051" s="243">
        <v>1</v>
      </c>
      <c r="J1051" s="117">
        <v>200</v>
      </c>
      <c r="K1051" s="48" t="s">
        <v>13</v>
      </c>
      <c r="L1051" s="124" t="s">
        <v>603</v>
      </c>
    </row>
    <row r="1052" spans="1:12" ht="51" customHeight="1" x14ac:dyDescent="0.2">
      <c r="A1052" s="71" t="s">
        <v>835</v>
      </c>
      <c r="B1052" s="126" t="s">
        <v>1970</v>
      </c>
      <c r="C1052" s="48" t="s">
        <v>56</v>
      </c>
      <c r="D1052" s="130">
        <v>44509</v>
      </c>
      <c r="E1052" s="71" t="s">
        <v>1971</v>
      </c>
      <c r="F1052" s="55" t="s">
        <v>13</v>
      </c>
      <c r="G1052" s="71" t="s">
        <v>14</v>
      </c>
      <c r="H1052" s="121">
        <v>44512</v>
      </c>
      <c r="I1052" s="243">
        <v>3</v>
      </c>
      <c r="J1052" s="117">
        <v>200</v>
      </c>
      <c r="K1052" s="48" t="s">
        <v>13</v>
      </c>
      <c r="L1052" s="124" t="s">
        <v>603</v>
      </c>
    </row>
    <row r="1053" spans="1:12" ht="51" customHeight="1" x14ac:dyDescent="0.2">
      <c r="A1053" s="71" t="s">
        <v>835</v>
      </c>
      <c r="B1053" s="126" t="s">
        <v>1972</v>
      </c>
      <c r="C1053" s="48" t="s">
        <v>56</v>
      </c>
      <c r="D1053" s="130">
        <v>44509</v>
      </c>
      <c r="E1053" s="71" t="s">
        <v>1973</v>
      </c>
      <c r="F1053" s="55" t="s">
        <v>13</v>
      </c>
      <c r="G1053" s="71" t="s">
        <v>14</v>
      </c>
      <c r="H1053" s="121">
        <v>44510</v>
      </c>
      <c r="I1053" s="243">
        <v>1</v>
      </c>
      <c r="J1053" s="117">
        <v>170</v>
      </c>
      <c r="K1053" s="48" t="s">
        <v>13</v>
      </c>
      <c r="L1053" s="124" t="s">
        <v>603</v>
      </c>
    </row>
    <row r="1054" spans="1:12" ht="31.5" customHeight="1" x14ac:dyDescent="0.2">
      <c r="A1054" s="71" t="s">
        <v>835</v>
      </c>
      <c r="B1054" s="126" t="s">
        <v>1974</v>
      </c>
      <c r="C1054" s="48" t="s">
        <v>56</v>
      </c>
      <c r="D1054" s="130">
        <v>44510</v>
      </c>
      <c r="E1054" s="71" t="s">
        <v>1975</v>
      </c>
      <c r="F1054" s="55" t="s">
        <v>13</v>
      </c>
      <c r="G1054" s="71" t="s">
        <v>14</v>
      </c>
      <c r="H1054" s="121">
        <v>44511</v>
      </c>
      <c r="I1054" s="243">
        <v>1</v>
      </c>
      <c r="J1054" s="117" t="s">
        <v>15</v>
      </c>
      <c r="K1054" s="48" t="s">
        <v>13</v>
      </c>
      <c r="L1054" s="124" t="s">
        <v>603</v>
      </c>
    </row>
    <row r="1055" spans="1:12" ht="31.5" customHeight="1" x14ac:dyDescent="0.2">
      <c r="A1055" s="71" t="s">
        <v>835</v>
      </c>
      <c r="B1055" s="116" t="s">
        <v>1976</v>
      </c>
      <c r="C1055" s="71" t="s">
        <v>61</v>
      </c>
      <c r="D1055" s="121">
        <v>44512</v>
      </c>
      <c r="E1055" s="71" t="s">
        <v>1050</v>
      </c>
      <c r="F1055" s="71" t="s">
        <v>540</v>
      </c>
      <c r="G1055" s="71" t="s">
        <v>14</v>
      </c>
      <c r="H1055" s="121">
        <v>44522</v>
      </c>
      <c r="I1055" s="243">
        <v>6</v>
      </c>
      <c r="J1055" s="117" t="s">
        <v>15</v>
      </c>
      <c r="K1055" s="48" t="s">
        <v>13</v>
      </c>
      <c r="L1055" s="124" t="s">
        <v>603</v>
      </c>
    </row>
    <row r="1056" spans="1:12" ht="31.5" customHeight="1" x14ac:dyDescent="0.2">
      <c r="A1056" s="71" t="s">
        <v>835</v>
      </c>
      <c r="B1056" s="133" t="s">
        <v>1977</v>
      </c>
      <c r="C1056" s="48" t="s">
        <v>56</v>
      </c>
      <c r="D1056" s="121">
        <v>44512</v>
      </c>
      <c r="E1056" s="71" t="s">
        <v>1591</v>
      </c>
      <c r="F1056" s="55" t="s">
        <v>13</v>
      </c>
      <c r="G1056" s="71" t="s">
        <v>14</v>
      </c>
      <c r="H1056" s="121">
        <v>44512</v>
      </c>
      <c r="I1056" s="243">
        <v>1</v>
      </c>
      <c r="J1056" s="117">
        <v>200</v>
      </c>
      <c r="K1056" s="48" t="s">
        <v>13</v>
      </c>
      <c r="L1056" s="124" t="s">
        <v>603</v>
      </c>
    </row>
    <row r="1057" spans="1:12" ht="31.5" customHeight="1" x14ac:dyDescent="0.2">
      <c r="A1057" s="71" t="s">
        <v>835</v>
      </c>
      <c r="B1057" s="133" t="s">
        <v>1978</v>
      </c>
      <c r="C1057" s="48" t="s">
        <v>56</v>
      </c>
      <c r="D1057" s="121">
        <v>44512</v>
      </c>
      <c r="E1057" s="71" t="s">
        <v>1591</v>
      </c>
      <c r="F1057" s="55" t="s">
        <v>13</v>
      </c>
      <c r="G1057" s="71" t="s">
        <v>14</v>
      </c>
      <c r="H1057" s="121">
        <v>44512</v>
      </c>
      <c r="I1057" s="243">
        <v>1</v>
      </c>
      <c r="J1057" s="117">
        <v>200</v>
      </c>
      <c r="K1057" s="48" t="s">
        <v>13</v>
      </c>
      <c r="L1057" s="124" t="s">
        <v>603</v>
      </c>
    </row>
    <row r="1058" spans="1:12" ht="31.5" customHeight="1" x14ac:dyDescent="0.2">
      <c r="A1058" s="71" t="s">
        <v>835</v>
      </c>
      <c r="B1058" s="133" t="s">
        <v>1979</v>
      </c>
      <c r="C1058" s="48" t="s">
        <v>56</v>
      </c>
      <c r="D1058" s="121">
        <v>44512</v>
      </c>
      <c r="E1058" s="71" t="s">
        <v>1591</v>
      </c>
      <c r="F1058" s="55" t="s">
        <v>13</v>
      </c>
      <c r="G1058" s="71" t="s">
        <v>14</v>
      </c>
      <c r="H1058" s="121">
        <v>44512</v>
      </c>
      <c r="I1058" s="243">
        <v>1</v>
      </c>
      <c r="J1058" s="117">
        <v>200</v>
      </c>
      <c r="K1058" s="48" t="s">
        <v>13</v>
      </c>
      <c r="L1058" s="124" t="s">
        <v>603</v>
      </c>
    </row>
    <row r="1059" spans="1:12" ht="31.5" customHeight="1" x14ac:dyDescent="0.2">
      <c r="A1059" s="71" t="s">
        <v>835</v>
      </c>
      <c r="B1059" s="133" t="s">
        <v>1980</v>
      </c>
      <c r="C1059" s="48" t="s">
        <v>56</v>
      </c>
      <c r="D1059" s="121">
        <v>44512</v>
      </c>
      <c r="E1059" s="71" t="s">
        <v>1591</v>
      </c>
      <c r="F1059" s="55" t="s">
        <v>13</v>
      </c>
      <c r="G1059" s="71" t="s">
        <v>14</v>
      </c>
      <c r="H1059" s="121">
        <v>44512</v>
      </c>
      <c r="I1059" s="243">
        <v>1</v>
      </c>
      <c r="J1059" s="117">
        <v>200</v>
      </c>
      <c r="K1059" s="48" t="s">
        <v>13</v>
      </c>
      <c r="L1059" s="124" t="s">
        <v>603</v>
      </c>
    </row>
    <row r="1060" spans="1:12" ht="51" customHeight="1" x14ac:dyDescent="0.2">
      <c r="A1060" s="71" t="s">
        <v>835</v>
      </c>
      <c r="B1060" s="116" t="s">
        <v>1981</v>
      </c>
      <c r="C1060" s="48" t="s">
        <v>56</v>
      </c>
      <c r="D1060" s="121">
        <v>44512</v>
      </c>
      <c r="E1060" s="71" t="s">
        <v>1845</v>
      </c>
      <c r="F1060" s="55" t="s">
        <v>13</v>
      </c>
      <c r="G1060" s="71" t="s">
        <v>14</v>
      </c>
      <c r="H1060" s="121">
        <v>44512</v>
      </c>
      <c r="I1060" s="243">
        <v>1</v>
      </c>
      <c r="J1060" s="117" t="s">
        <v>1053</v>
      </c>
      <c r="K1060" s="48" t="s">
        <v>13</v>
      </c>
      <c r="L1060" s="117" t="s">
        <v>575</v>
      </c>
    </row>
    <row r="1061" spans="1:12" ht="51" customHeight="1" x14ac:dyDescent="0.2">
      <c r="A1061" s="71" t="s">
        <v>835</v>
      </c>
      <c r="B1061" s="116" t="s">
        <v>1982</v>
      </c>
      <c r="C1061" s="48" t="s">
        <v>56</v>
      </c>
      <c r="D1061" s="121">
        <v>44512</v>
      </c>
      <c r="E1061" s="71" t="s">
        <v>1845</v>
      </c>
      <c r="F1061" s="55" t="s">
        <v>13</v>
      </c>
      <c r="G1061" s="71" t="s">
        <v>14</v>
      </c>
      <c r="H1061" s="121">
        <v>44512</v>
      </c>
      <c r="I1061" s="243">
        <v>1</v>
      </c>
      <c r="J1061" s="117" t="s">
        <v>1053</v>
      </c>
      <c r="K1061" s="48" t="s">
        <v>13</v>
      </c>
      <c r="L1061" s="117" t="s">
        <v>575</v>
      </c>
    </row>
    <row r="1062" spans="1:12" ht="51" customHeight="1" x14ac:dyDescent="0.2">
      <c r="A1062" s="71" t="s">
        <v>835</v>
      </c>
      <c r="B1062" s="116" t="s">
        <v>1983</v>
      </c>
      <c r="C1062" s="48" t="s">
        <v>56</v>
      </c>
      <c r="D1062" s="121">
        <v>44512</v>
      </c>
      <c r="E1062" s="71" t="s">
        <v>1367</v>
      </c>
      <c r="F1062" s="55" t="s">
        <v>13</v>
      </c>
      <c r="G1062" s="71" t="s">
        <v>14</v>
      </c>
      <c r="H1062" s="121">
        <v>44512</v>
      </c>
      <c r="I1062" s="243">
        <v>1</v>
      </c>
      <c r="J1062" s="117" t="s">
        <v>1053</v>
      </c>
      <c r="K1062" s="48" t="s">
        <v>13</v>
      </c>
      <c r="L1062" s="117" t="s">
        <v>575</v>
      </c>
    </row>
    <row r="1063" spans="1:12" ht="29.25" customHeight="1" x14ac:dyDescent="0.2">
      <c r="A1063" s="71" t="s">
        <v>835</v>
      </c>
      <c r="B1063" s="118" t="s">
        <v>1984</v>
      </c>
      <c r="C1063" s="48" t="s">
        <v>56</v>
      </c>
      <c r="D1063" s="119">
        <v>44514</v>
      </c>
      <c r="E1063" s="106" t="s">
        <v>1985</v>
      </c>
      <c r="F1063" s="55" t="s">
        <v>13</v>
      </c>
      <c r="G1063" s="71" t="s">
        <v>14</v>
      </c>
      <c r="H1063" s="119">
        <v>44524</v>
      </c>
      <c r="I1063" s="243">
        <v>7</v>
      </c>
      <c r="J1063" s="125" t="s">
        <v>15</v>
      </c>
      <c r="K1063" s="48" t="s">
        <v>13</v>
      </c>
      <c r="L1063" s="124" t="s">
        <v>603</v>
      </c>
    </row>
    <row r="1064" spans="1:12" ht="29.25" customHeight="1" x14ac:dyDescent="0.2">
      <c r="A1064" s="71" t="s">
        <v>835</v>
      </c>
      <c r="B1064" s="116" t="s">
        <v>1986</v>
      </c>
      <c r="C1064" s="48" t="s">
        <v>56</v>
      </c>
      <c r="D1064" s="121">
        <v>44515</v>
      </c>
      <c r="E1064" s="71" t="s">
        <v>1469</v>
      </c>
      <c r="F1064" s="55" t="s">
        <v>13</v>
      </c>
      <c r="G1064" s="71" t="s">
        <v>14</v>
      </c>
      <c r="H1064" s="121">
        <v>44515</v>
      </c>
      <c r="I1064" s="243">
        <v>1</v>
      </c>
      <c r="J1064" s="117">
        <v>300</v>
      </c>
      <c r="K1064" s="48" t="s">
        <v>13</v>
      </c>
      <c r="L1064" s="124" t="s">
        <v>603</v>
      </c>
    </row>
    <row r="1065" spans="1:12" ht="29.25" customHeight="1" x14ac:dyDescent="0.2">
      <c r="A1065" s="71" t="s">
        <v>835</v>
      </c>
      <c r="B1065" s="116" t="s">
        <v>1987</v>
      </c>
      <c r="C1065" s="48" t="s">
        <v>56</v>
      </c>
      <c r="D1065" s="121">
        <v>44515</v>
      </c>
      <c r="E1065" s="71" t="s">
        <v>1469</v>
      </c>
      <c r="F1065" s="55" t="s">
        <v>13</v>
      </c>
      <c r="G1065" s="71" t="s">
        <v>14</v>
      </c>
      <c r="H1065" s="121">
        <v>44515</v>
      </c>
      <c r="I1065" s="243">
        <v>1</v>
      </c>
      <c r="J1065" s="117">
        <v>200</v>
      </c>
      <c r="K1065" s="48" t="s">
        <v>13</v>
      </c>
      <c r="L1065" s="124" t="s">
        <v>603</v>
      </c>
    </row>
    <row r="1066" spans="1:12" ht="51" customHeight="1" x14ac:dyDescent="0.2">
      <c r="A1066" s="71" t="s">
        <v>835</v>
      </c>
      <c r="B1066" s="118" t="s">
        <v>1988</v>
      </c>
      <c r="C1066" s="48" t="s">
        <v>56</v>
      </c>
      <c r="D1066" s="119">
        <v>44516</v>
      </c>
      <c r="E1066" s="106" t="s">
        <v>1989</v>
      </c>
      <c r="F1066" s="55" t="s">
        <v>13</v>
      </c>
      <c r="G1066" s="71" t="s">
        <v>14</v>
      </c>
      <c r="H1066" s="119">
        <v>44516</v>
      </c>
      <c r="I1066" s="243">
        <v>1</v>
      </c>
      <c r="J1066" s="125" t="s">
        <v>15</v>
      </c>
      <c r="K1066" s="48" t="s">
        <v>13</v>
      </c>
      <c r="L1066" s="124" t="s">
        <v>603</v>
      </c>
    </row>
    <row r="1067" spans="1:12" ht="51" customHeight="1" x14ac:dyDescent="0.2">
      <c r="A1067" s="71" t="s">
        <v>835</v>
      </c>
      <c r="B1067" s="118" t="s">
        <v>1990</v>
      </c>
      <c r="C1067" s="48" t="s">
        <v>56</v>
      </c>
      <c r="D1067" s="119">
        <v>44516</v>
      </c>
      <c r="E1067" s="106" t="s">
        <v>1991</v>
      </c>
      <c r="F1067" s="55" t="s">
        <v>13</v>
      </c>
      <c r="G1067" s="71" t="s">
        <v>14</v>
      </c>
      <c r="H1067" s="119">
        <v>44516</v>
      </c>
      <c r="I1067" s="243">
        <v>1</v>
      </c>
      <c r="J1067" s="125" t="s">
        <v>15</v>
      </c>
      <c r="K1067" s="48" t="s">
        <v>13</v>
      </c>
      <c r="L1067" s="124" t="s">
        <v>603</v>
      </c>
    </row>
    <row r="1068" spans="1:12" ht="51" customHeight="1" x14ac:dyDescent="0.2">
      <c r="A1068" s="71" t="s">
        <v>835</v>
      </c>
      <c r="B1068" s="116" t="s">
        <v>1992</v>
      </c>
      <c r="C1068" s="48" t="s">
        <v>56</v>
      </c>
      <c r="D1068" s="121">
        <v>44516</v>
      </c>
      <c r="E1068" s="71" t="s">
        <v>1298</v>
      </c>
      <c r="F1068" s="55" t="s">
        <v>13</v>
      </c>
      <c r="G1068" s="71" t="s">
        <v>14</v>
      </c>
      <c r="H1068" s="121">
        <v>44516</v>
      </c>
      <c r="I1068" s="243">
        <v>1</v>
      </c>
      <c r="J1068" s="117" t="s">
        <v>1053</v>
      </c>
      <c r="K1068" s="48" t="s">
        <v>13</v>
      </c>
      <c r="L1068" s="117" t="s">
        <v>575</v>
      </c>
    </row>
    <row r="1069" spans="1:12" ht="51" customHeight="1" x14ac:dyDescent="0.2">
      <c r="A1069" s="71" t="s">
        <v>835</v>
      </c>
      <c r="B1069" s="126" t="s">
        <v>1993</v>
      </c>
      <c r="C1069" s="48" t="s">
        <v>56</v>
      </c>
      <c r="D1069" s="130">
        <v>44516</v>
      </c>
      <c r="E1069" s="71" t="s">
        <v>1994</v>
      </c>
      <c r="F1069" s="55" t="s">
        <v>13</v>
      </c>
      <c r="G1069" s="71" t="s">
        <v>14</v>
      </c>
      <c r="H1069" s="130">
        <v>44517</v>
      </c>
      <c r="I1069" s="243">
        <v>1</v>
      </c>
      <c r="J1069" s="117">
        <v>100</v>
      </c>
      <c r="K1069" s="48" t="s">
        <v>13</v>
      </c>
      <c r="L1069" s="124" t="s">
        <v>603</v>
      </c>
    </row>
    <row r="1070" spans="1:12" ht="51" customHeight="1" x14ac:dyDescent="0.2">
      <c r="A1070" s="71" t="s">
        <v>835</v>
      </c>
      <c r="B1070" s="126" t="s">
        <v>1995</v>
      </c>
      <c r="C1070" s="48" t="s">
        <v>56</v>
      </c>
      <c r="D1070" s="130">
        <v>44516</v>
      </c>
      <c r="E1070" s="71" t="s">
        <v>1996</v>
      </c>
      <c r="F1070" s="55" t="s">
        <v>13</v>
      </c>
      <c r="G1070" s="71" t="s">
        <v>14</v>
      </c>
      <c r="H1070" s="130">
        <v>44517</v>
      </c>
      <c r="I1070" s="243">
        <v>1</v>
      </c>
      <c r="J1070" s="117">
        <v>400</v>
      </c>
      <c r="K1070" s="48" t="s">
        <v>13</v>
      </c>
      <c r="L1070" s="124" t="s">
        <v>603</v>
      </c>
    </row>
    <row r="1071" spans="1:12" ht="51" customHeight="1" x14ac:dyDescent="0.2">
      <c r="A1071" s="71" t="s">
        <v>835</v>
      </c>
      <c r="B1071" s="126" t="s">
        <v>1997</v>
      </c>
      <c r="C1071" s="48" t="s">
        <v>56</v>
      </c>
      <c r="D1071" s="130">
        <v>44516</v>
      </c>
      <c r="E1071" s="71" t="s">
        <v>1998</v>
      </c>
      <c r="F1071" s="55" t="s">
        <v>13</v>
      </c>
      <c r="G1071" s="71" t="s">
        <v>14</v>
      </c>
      <c r="H1071" s="130">
        <v>44517</v>
      </c>
      <c r="I1071" s="243">
        <v>1</v>
      </c>
      <c r="J1071" s="117">
        <v>200</v>
      </c>
      <c r="K1071" s="48" t="s">
        <v>13</v>
      </c>
      <c r="L1071" s="124" t="s">
        <v>603</v>
      </c>
    </row>
    <row r="1072" spans="1:12" ht="51" customHeight="1" x14ac:dyDescent="0.2">
      <c r="A1072" s="71" t="s">
        <v>835</v>
      </c>
      <c r="B1072" s="126" t="s">
        <v>1999</v>
      </c>
      <c r="C1072" s="48" t="s">
        <v>56</v>
      </c>
      <c r="D1072" s="130">
        <v>44516</v>
      </c>
      <c r="E1072" s="71" t="s">
        <v>2000</v>
      </c>
      <c r="F1072" s="55" t="s">
        <v>13</v>
      </c>
      <c r="G1072" s="71" t="s">
        <v>14</v>
      </c>
      <c r="H1072" s="130">
        <v>44517</v>
      </c>
      <c r="I1072" s="243">
        <v>1</v>
      </c>
      <c r="J1072" s="117">
        <v>200</v>
      </c>
      <c r="K1072" s="48" t="s">
        <v>13</v>
      </c>
      <c r="L1072" s="124" t="s">
        <v>603</v>
      </c>
    </row>
    <row r="1073" spans="1:12" ht="73.5" customHeight="1" x14ac:dyDescent="0.2">
      <c r="A1073" s="71" t="s">
        <v>835</v>
      </c>
      <c r="B1073" s="126" t="s">
        <v>2001</v>
      </c>
      <c r="C1073" s="48" t="s">
        <v>56</v>
      </c>
      <c r="D1073" s="130">
        <v>44516</v>
      </c>
      <c r="E1073" s="71" t="s">
        <v>2002</v>
      </c>
      <c r="F1073" s="55" t="s">
        <v>13</v>
      </c>
      <c r="G1073" s="71" t="s">
        <v>14</v>
      </c>
      <c r="H1073" s="130">
        <v>44517</v>
      </c>
      <c r="I1073" s="243">
        <v>1</v>
      </c>
      <c r="J1073" s="117">
        <v>490</v>
      </c>
      <c r="K1073" s="48" t="s">
        <v>13</v>
      </c>
      <c r="L1073" s="124" t="s">
        <v>603</v>
      </c>
    </row>
    <row r="1074" spans="1:12" ht="51" customHeight="1" x14ac:dyDescent="0.2">
      <c r="A1074" s="71" t="s">
        <v>835</v>
      </c>
      <c r="B1074" s="118" t="s">
        <v>2003</v>
      </c>
      <c r="C1074" s="48" t="s">
        <v>56</v>
      </c>
      <c r="D1074" s="119">
        <v>44517</v>
      </c>
      <c r="E1074" s="106" t="s">
        <v>2004</v>
      </c>
      <c r="F1074" s="55" t="s">
        <v>13</v>
      </c>
      <c r="G1074" s="71" t="s">
        <v>14</v>
      </c>
      <c r="H1074" s="119">
        <v>44517</v>
      </c>
      <c r="I1074" s="243">
        <v>1</v>
      </c>
      <c r="J1074" s="125" t="s">
        <v>15</v>
      </c>
      <c r="K1074" s="48" t="s">
        <v>13</v>
      </c>
      <c r="L1074" s="124" t="s">
        <v>603</v>
      </c>
    </row>
    <row r="1075" spans="1:12" ht="51" customHeight="1" x14ac:dyDescent="0.2">
      <c r="A1075" s="71" t="s">
        <v>835</v>
      </c>
      <c r="B1075" s="118" t="s">
        <v>2005</v>
      </c>
      <c r="C1075" s="48" t="s">
        <v>56</v>
      </c>
      <c r="D1075" s="119">
        <v>44517</v>
      </c>
      <c r="E1075" s="106" t="s">
        <v>2006</v>
      </c>
      <c r="F1075" s="55" t="s">
        <v>13</v>
      </c>
      <c r="G1075" s="71" t="s">
        <v>14</v>
      </c>
      <c r="H1075" s="119">
        <v>44517</v>
      </c>
      <c r="I1075" s="243">
        <v>1</v>
      </c>
      <c r="J1075" s="125" t="s">
        <v>15</v>
      </c>
      <c r="K1075" s="48" t="s">
        <v>13</v>
      </c>
      <c r="L1075" s="124" t="s">
        <v>603</v>
      </c>
    </row>
    <row r="1076" spans="1:12" ht="51" customHeight="1" x14ac:dyDescent="0.2">
      <c r="A1076" s="71" t="s">
        <v>835</v>
      </c>
      <c r="B1076" s="118" t="s">
        <v>2007</v>
      </c>
      <c r="C1076" s="48" t="s">
        <v>56</v>
      </c>
      <c r="D1076" s="119">
        <v>44517</v>
      </c>
      <c r="E1076" s="106" t="s">
        <v>2008</v>
      </c>
      <c r="F1076" s="55" t="s">
        <v>13</v>
      </c>
      <c r="G1076" s="71" t="s">
        <v>14</v>
      </c>
      <c r="H1076" s="119">
        <v>44517</v>
      </c>
      <c r="I1076" s="243">
        <v>1</v>
      </c>
      <c r="J1076" s="125" t="s">
        <v>15</v>
      </c>
      <c r="K1076" s="48" t="s">
        <v>13</v>
      </c>
      <c r="L1076" s="124" t="s">
        <v>603</v>
      </c>
    </row>
    <row r="1077" spans="1:12" ht="51" customHeight="1" x14ac:dyDescent="0.2">
      <c r="A1077" s="71" t="s">
        <v>835</v>
      </c>
      <c r="B1077" s="118" t="s">
        <v>2009</v>
      </c>
      <c r="C1077" s="48" t="s">
        <v>56</v>
      </c>
      <c r="D1077" s="119">
        <v>44517</v>
      </c>
      <c r="E1077" s="106" t="s">
        <v>2010</v>
      </c>
      <c r="F1077" s="55" t="s">
        <v>13</v>
      </c>
      <c r="G1077" s="71" t="s">
        <v>14</v>
      </c>
      <c r="H1077" s="119">
        <v>44517</v>
      </c>
      <c r="I1077" s="243">
        <v>1</v>
      </c>
      <c r="J1077" s="125" t="s">
        <v>15</v>
      </c>
      <c r="K1077" s="48" t="s">
        <v>13</v>
      </c>
      <c r="L1077" s="124" t="s">
        <v>603</v>
      </c>
    </row>
    <row r="1078" spans="1:12" ht="66.75" customHeight="1" x14ac:dyDescent="0.2">
      <c r="A1078" s="71" t="s">
        <v>835</v>
      </c>
      <c r="B1078" s="118" t="s">
        <v>2011</v>
      </c>
      <c r="C1078" s="48" t="s">
        <v>56</v>
      </c>
      <c r="D1078" s="119">
        <v>44517</v>
      </c>
      <c r="E1078" s="106" t="s">
        <v>2012</v>
      </c>
      <c r="F1078" s="55" t="s">
        <v>13</v>
      </c>
      <c r="G1078" s="71" t="s">
        <v>14</v>
      </c>
      <c r="H1078" s="119">
        <v>44518</v>
      </c>
      <c r="I1078" s="243">
        <v>1</v>
      </c>
      <c r="J1078" s="125" t="s">
        <v>15</v>
      </c>
      <c r="K1078" s="48" t="s">
        <v>13</v>
      </c>
      <c r="L1078" s="124" t="s">
        <v>603</v>
      </c>
    </row>
    <row r="1079" spans="1:12" ht="32.25" customHeight="1" x14ac:dyDescent="0.2">
      <c r="A1079" s="71" t="s">
        <v>835</v>
      </c>
      <c r="B1079" s="126" t="s">
        <v>2013</v>
      </c>
      <c r="C1079" s="48" t="s">
        <v>56</v>
      </c>
      <c r="D1079" s="130">
        <v>44517</v>
      </c>
      <c r="E1079" s="71" t="s">
        <v>2014</v>
      </c>
      <c r="F1079" s="55" t="s">
        <v>13</v>
      </c>
      <c r="G1079" s="71" t="s">
        <v>14</v>
      </c>
      <c r="H1079" s="130">
        <v>44517</v>
      </c>
      <c r="I1079" s="243">
        <v>1</v>
      </c>
      <c r="J1079" s="117" t="s">
        <v>15</v>
      </c>
      <c r="K1079" s="48" t="s">
        <v>13</v>
      </c>
      <c r="L1079" s="124" t="s">
        <v>603</v>
      </c>
    </row>
    <row r="1080" spans="1:12" ht="32.25" customHeight="1" x14ac:dyDescent="0.2">
      <c r="A1080" s="71" t="s">
        <v>835</v>
      </c>
      <c r="B1080" s="118" t="s">
        <v>2015</v>
      </c>
      <c r="C1080" s="48" t="s">
        <v>56</v>
      </c>
      <c r="D1080" s="119">
        <v>44519</v>
      </c>
      <c r="E1080" s="106" t="s">
        <v>2016</v>
      </c>
      <c r="F1080" s="55" t="s">
        <v>13</v>
      </c>
      <c r="G1080" s="71" t="s">
        <v>14</v>
      </c>
      <c r="H1080" s="119">
        <v>44519</v>
      </c>
      <c r="I1080" s="243">
        <v>1</v>
      </c>
      <c r="J1080" s="125" t="s">
        <v>15</v>
      </c>
      <c r="K1080" s="48" t="s">
        <v>13</v>
      </c>
      <c r="L1080" s="124" t="s">
        <v>603</v>
      </c>
    </row>
    <row r="1081" spans="1:12" ht="32.25" customHeight="1" x14ac:dyDescent="0.2">
      <c r="A1081" s="71" t="s">
        <v>835</v>
      </c>
      <c r="B1081" s="116" t="s">
        <v>2017</v>
      </c>
      <c r="C1081" s="48" t="s">
        <v>56</v>
      </c>
      <c r="D1081" s="121">
        <v>44519</v>
      </c>
      <c r="E1081" s="71" t="s">
        <v>1075</v>
      </c>
      <c r="F1081" s="55" t="s">
        <v>13</v>
      </c>
      <c r="G1081" s="71" t="s">
        <v>14</v>
      </c>
      <c r="H1081" s="121">
        <v>44531</v>
      </c>
      <c r="I1081" s="243">
        <v>8</v>
      </c>
      <c r="J1081" s="117" t="s">
        <v>1053</v>
      </c>
      <c r="K1081" s="48" t="s">
        <v>13</v>
      </c>
      <c r="L1081" s="117" t="s">
        <v>2018</v>
      </c>
    </row>
    <row r="1082" spans="1:12" ht="32.25" customHeight="1" x14ac:dyDescent="0.2">
      <c r="A1082" s="71" t="s">
        <v>835</v>
      </c>
      <c r="B1082" s="116" t="s">
        <v>2019</v>
      </c>
      <c r="C1082" s="48" t="s">
        <v>56</v>
      </c>
      <c r="D1082" s="121">
        <v>44519</v>
      </c>
      <c r="E1082" s="71" t="s">
        <v>1203</v>
      </c>
      <c r="F1082" s="55" t="s">
        <v>13</v>
      </c>
      <c r="G1082" s="71" t="s">
        <v>14</v>
      </c>
      <c r="H1082" s="121">
        <v>44531</v>
      </c>
      <c r="I1082" s="243">
        <v>8</v>
      </c>
      <c r="J1082" s="117">
        <v>300</v>
      </c>
      <c r="K1082" s="48" t="s">
        <v>13</v>
      </c>
      <c r="L1082" s="117" t="s">
        <v>2018</v>
      </c>
    </row>
    <row r="1083" spans="1:12" ht="51" customHeight="1" x14ac:dyDescent="0.2">
      <c r="A1083" s="71" t="s">
        <v>835</v>
      </c>
      <c r="B1083" s="118" t="s">
        <v>2020</v>
      </c>
      <c r="C1083" s="48" t="s">
        <v>56</v>
      </c>
      <c r="D1083" s="119">
        <v>44522</v>
      </c>
      <c r="E1083" s="106" t="s">
        <v>2021</v>
      </c>
      <c r="F1083" s="55" t="s">
        <v>13</v>
      </c>
      <c r="G1083" s="71" t="s">
        <v>14</v>
      </c>
      <c r="H1083" s="119">
        <v>44522</v>
      </c>
      <c r="I1083" s="243">
        <v>1</v>
      </c>
      <c r="J1083" s="125" t="s">
        <v>15</v>
      </c>
      <c r="K1083" s="48" t="s">
        <v>13</v>
      </c>
      <c r="L1083" s="124" t="s">
        <v>603</v>
      </c>
    </row>
    <row r="1084" spans="1:12" ht="33.75" customHeight="1" x14ac:dyDescent="0.2">
      <c r="A1084" s="71" t="s">
        <v>835</v>
      </c>
      <c r="B1084" s="116" t="s">
        <v>2022</v>
      </c>
      <c r="C1084" s="48" t="s">
        <v>56</v>
      </c>
      <c r="D1084" s="121">
        <v>44522</v>
      </c>
      <c r="E1084" s="71" t="s">
        <v>1075</v>
      </c>
      <c r="F1084" s="55" t="s">
        <v>13</v>
      </c>
      <c r="G1084" s="71" t="s">
        <v>14</v>
      </c>
      <c r="H1084" s="121">
        <v>44529</v>
      </c>
      <c r="I1084" s="243">
        <v>5</v>
      </c>
      <c r="J1084" s="117">
        <v>300</v>
      </c>
      <c r="K1084" s="48" t="s">
        <v>13</v>
      </c>
      <c r="L1084" s="117" t="s">
        <v>2023</v>
      </c>
    </row>
    <row r="1085" spans="1:12" ht="51" customHeight="1" x14ac:dyDescent="0.2">
      <c r="A1085" s="71" t="s">
        <v>835</v>
      </c>
      <c r="B1085" s="118" t="s">
        <v>2024</v>
      </c>
      <c r="C1085" s="48" t="s">
        <v>56</v>
      </c>
      <c r="D1085" s="119">
        <v>44523</v>
      </c>
      <c r="E1085" s="106" t="s">
        <v>2025</v>
      </c>
      <c r="F1085" s="55" t="s">
        <v>13</v>
      </c>
      <c r="G1085" s="71" t="s">
        <v>14</v>
      </c>
      <c r="H1085" s="119">
        <v>44523</v>
      </c>
      <c r="I1085" s="243">
        <v>1</v>
      </c>
      <c r="J1085" s="125" t="s">
        <v>15</v>
      </c>
      <c r="K1085" s="48" t="s">
        <v>13</v>
      </c>
      <c r="L1085" s="124" t="s">
        <v>603</v>
      </c>
    </row>
    <row r="1086" spans="1:12" ht="51" customHeight="1" x14ac:dyDescent="0.2">
      <c r="A1086" s="71" t="s">
        <v>835</v>
      </c>
      <c r="B1086" s="118" t="s">
        <v>2026</v>
      </c>
      <c r="C1086" s="48" t="s">
        <v>56</v>
      </c>
      <c r="D1086" s="119">
        <v>44523</v>
      </c>
      <c r="E1086" s="106" t="s">
        <v>2027</v>
      </c>
      <c r="F1086" s="55" t="s">
        <v>13</v>
      </c>
      <c r="G1086" s="71" t="s">
        <v>14</v>
      </c>
      <c r="H1086" s="119">
        <v>44523</v>
      </c>
      <c r="I1086" s="243">
        <v>1</v>
      </c>
      <c r="J1086" s="125" t="s">
        <v>15</v>
      </c>
      <c r="K1086" s="48" t="s">
        <v>13</v>
      </c>
      <c r="L1086" s="124" t="s">
        <v>603</v>
      </c>
    </row>
    <row r="1087" spans="1:12" ht="31.5" customHeight="1" x14ac:dyDescent="0.2">
      <c r="A1087" s="71" t="s">
        <v>835</v>
      </c>
      <c r="B1087" s="116" t="s">
        <v>2028</v>
      </c>
      <c r="C1087" s="48" t="s">
        <v>56</v>
      </c>
      <c r="D1087" s="121">
        <v>44523</v>
      </c>
      <c r="E1087" s="71" t="s">
        <v>1075</v>
      </c>
      <c r="F1087" s="55" t="s">
        <v>13</v>
      </c>
      <c r="G1087" s="71" t="s">
        <v>14</v>
      </c>
      <c r="H1087" s="121">
        <v>44524</v>
      </c>
      <c r="I1087" s="243">
        <v>1</v>
      </c>
      <c r="J1087" s="117" t="s">
        <v>1053</v>
      </c>
      <c r="K1087" s="48" t="s">
        <v>13</v>
      </c>
      <c r="L1087" s="117" t="s">
        <v>2029</v>
      </c>
    </row>
    <row r="1088" spans="1:12" ht="68.25" customHeight="1" x14ac:dyDescent="0.2">
      <c r="A1088" s="71" t="s">
        <v>835</v>
      </c>
      <c r="B1088" s="126" t="s">
        <v>2030</v>
      </c>
      <c r="C1088" s="48" t="s">
        <v>56</v>
      </c>
      <c r="D1088" s="130">
        <v>44523</v>
      </c>
      <c r="E1088" s="71" t="s">
        <v>2031</v>
      </c>
      <c r="F1088" s="55" t="s">
        <v>13</v>
      </c>
      <c r="G1088" s="71" t="s">
        <v>14</v>
      </c>
      <c r="H1088" s="130">
        <v>44524</v>
      </c>
      <c r="I1088" s="243">
        <v>1</v>
      </c>
      <c r="J1088" s="117">
        <v>485</v>
      </c>
      <c r="K1088" s="48" t="s">
        <v>13</v>
      </c>
      <c r="L1088" s="124" t="s">
        <v>603</v>
      </c>
    </row>
    <row r="1089" spans="1:12" ht="70.5" customHeight="1" x14ac:dyDescent="0.2">
      <c r="A1089" s="71" t="s">
        <v>835</v>
      </c>
      <c r="B1089" s="126" t="s">
        <v>2032</v>
      </c>
      <c r="C1089" s="48" t="s">
        <v>56</v>
      </c>
      <c r="D1089" s="130">
        <v>44523</v>
      </c>
      <c r="E1089" s="71" t="s">
        <v>2033</v>
      </c>
      <c r="F1089" s="55" t="s">
        <v>13</v>
      </c>
      <c r="G1089" s="71" t="s">
        <v>14</v>
      </c>
      <c r="H1089" s="130">
        <v>44524</v>
      </c>
      <c r="I1089" s="243">
        <v>1</v>
      </c>
      <c r="J1089" s="117">
        <v>485</v>
      </c>
      <c r="K1089" s="48" t="s">
        <v>13</v>
      </c>
      <c r="L1089" s="124" t="s">
        <v>603</v>
      </c>
    </row>
    <row r="1090" spans="1:12" ht="51" customHeight="1" x14ac:dyDescent="0.2">
      <c r="A1090" s="71" t="s">
        <v>835</v>
      </c>
      <c r="B1090" s="111" t="s">
        <v>2034</v>
      </c>
      <c r="C1090" s="48" t="s">
        <v>56</v>
      </c>
      <c r="D1090" s="112">
        <v>44523</v>
      </c>
      <c r="E1090" s="71" t="s">
        <v>2035</v>
      </c>
      <c r="F1090" s="55" t="s">
        <v>13</v>
      </c>
      <c r="G1090" s="71" t="s">
        <v>14</v>
      </c>
      <c r="H1090" s="112">
        <v>44524</v>
      </c>
      <c r="I1090" s="243">
        <v>1</v>
      </c>
      <c r="J1090" s="117">
        <v>400</v>
      </c>
      <c r="K1090" s="48" t="s">
        <v>13</v>
      </c>
      <c r="L1090" s="124" t="s">
        <v>603</v>
      </c>
    </row>
    <row r="1091" spans="1:12" ht="51" customHeight="1" x14ac:dyDescent="0.2">
      <c r="A1091" s="71" t="s">
        <v>835</v>
      </c>
      <c r="B1091" s="109" t="s">
        <v>2036</v>
      </c>
      <c r="C1091" s="48" t="s">
        <v>56</v>
      </c>
      <c r="D1091" s="110">
        <v>44523</v>
      </c>
      <c r="E1091" s="71" t="s">
        <v>2037</v>
      </c>
      <c r="F1091" s="55" t="s">
        <v>13</v>
      </c>
      <c r="G1091" s="71" t="s">
        <v>14</v>
      </c>
      <c r="H1091" s="110">
        <v>44524</v>
      </c>
      <c r="I1091" s="243">
        <v>1</v>
      </c>
      <c r="J1091" s="125" t="s">
        <v>15</v>
      </c>
      <c r="K1091" s="48" t="s">
        <v>13</v>
      </c>
      <c r="L1091" s="124" t="s">
        <v>603</v>
      </c>
    </row>
    <row r="1092" spans="1:12" ht="66.75" customHeight="1" x14ac:dyDescent="0.2">
      <c r="A1092" s="71" t="s">
        <v>835</v>
      </c>
      <c r="B1092" s="105" t="s">
        <v>2038</v>
      </c>
      <c r="C1092" s="48" t="s">
        <v>56</v>
      </c>
      <c r="D1092" s="98">
        <v>44524</v>
      </c>
      <c r="E1092" s="106" t="s">
        <v>2039</v>
      </c>
      <c r="F1092" s="55" t="s">
        <v>13</v>
      </c>
      <c r="G1092" s="71" t="s">
        <v>14</v>
      </c>
      <c r="H1092" s="98">
        <v>44524</v>
      </c>
      <c r="I1092" s="243">
        <v>1</v>
      </c>
      <c r="J1092" s="125" t="s">
        <v>15</v>
      </c>
      <c r="K1092" s="48" t="s">
        <v>13</v>
      </c>
      <c r="L1092" s="124" t="s">
        <v>603</v>
      </c>
    </row>
    <row r="1093" spans="1:12" ht="51" customHeight="1" x14ac:dyDescent="0.2">
      <c r="A1093" s="71" t="s">
        <v>835</v>
      </c>
      <c r="B1093" s="109" t="s">
        <v>2040</v>
      </c>
      <c r="C1093" s="48" t="s">
        <v>56</v>
      </c>
      <c r="D1093" s="110">
        <v>44524</v>
      </c>
      <c r="E1093" s="71" t="s">
        <v>1300</v>
      </c>
      <c r="F1093" s="55" t="s">
        <v>13</v>
      </c>
      <c r="G1093" s="71" t="s">
        <v>14</v>
      </c>
      <c r="H1093" s="110">
        <v>44524</v>
      </c>
      <c r="I1093" s="243">
        <v>1</v>
      </c>
      <c r="J1093" s="117" t="s">
        <v>1053</v>
      </c>
      <c r="K1093" s="48" t="s">
        <v>13</v>
      </c>
      <c r="L1093" s="117" t="s">
        <v>575</v>
      </c>
    </row>
    <row r="1094" spans="1:12" ht="35.25" customHeight="1" x14ac:dyDescent="0.2">
      <c r="A1094" s="71" t="s">
        <v>835</v>
      </c>
      <c r="B1094" s="109" t="s">
        <v>2041</v>
      </c>
      <c r="C1094" s="48" t="s">
        <v>56</v>
      </c>
      <c r="D1094" s="110">
        <v>44525</v>
      </c>
      <c r="E1094" s="71" t="s">
        <v>1075</v>
      </c>
      <c r="F1094" s="55" t="s">
        <v>13</v>
      </c>
      <c r="G1094" s="71" t="s">
        <v>14</v>
      </c>
      <c r="H1094" s="110">
        <v>44537</v>
      </c>
      <c r="I1094" s="243">
        <v>8</v>
      </c>
      <c r="J1094" s="117" t="s">
        <v>1053</v>
      </c>
      <c r="K1094" s="48" t="s">
        <v>13</v>
      </c>
      <c r="L1094" s="117" t="s">
        <v>2042</v>
      </c>
    </row>
    <row r="1095" spans="1:12" ht="35.25" customHeight="1" x14ac:dyDescent="0.2">
      <c r="A1095" s="71" t="s">
        <v>835</v>
      </c>
      <c r="B1095" s="109" t="s">
        <v>2043</v>
      </c>
      <c r="C1095" s="48" t="s">
        <v>56</v>
      </c>
      <c r="D1095" s="110">
        <v>44525</v>
      </c>
      <c r="E1095" s="71" t="s">
        <v>1075</v>
      </c>
      <c r="F1095" s="55" t="s">
        <v>13</v>
      </c>
      <c r="G1095" s="71" t="s">
        <v>14</v>
      </c>
      <c r="H1095" s="110">
        <v>44525</v>
      </c>
      <c r="I1095" s="243">
        <v>1</v>
      </c>
      <c r="J1095" s="117">
        <v>200</v>
      </c>
      <c r="K1095" s="48" t="s">
        <v>13</v>
      </c>
      <c r="L1095" s="117" t="s">
        <v>2044</v>
      </c>
    </row>
    <row r="1096" spans="1:12" ht="51" customHeight="1" x14ac:dyDescent="0.2">
      <c r="A1096" s="71" t="s">
        <v>835</v>
      </c>
      <c r="B1096" s="111" t="s">
        <v>2045</v>
      </c>
      <c r="C1096" s="48" t="s">
        <v>56</v>
      </c>
      <c r="D1096" s="112">
        <v>44525</v>
      </c>
      <c r="E1096" s="71" t="s">
        <v>2046</v>
      </c>
      <c r="F1096" s="55" t="s">
        <v>13</v>
      </c>
      <c r="G1096" s="71" t="s">
        <v>14</v>
      </c>
      <c r="H1096" s="112">
        <v>44526</v>
      </c>
      <c r="I1096" s="243">
        <v>1</v>
      </c>
      <c r="J1096" s="117">
        <v>1200</v>
      </c>
      <c r="K1096" s="48" t="s">
        <v>13</v>
      </c>
      <c r="L1096" s="124" t="s">
        <v>603</v>
      </c>
    </row>
    <row r="1097" spans="1:12" ht="29.25" customHeight="1" x14ac:dyDescent="0.2">
      <c r="A1097" s="71" t="s">
        <v>835</v>
      </c>
      <c r="B1097" s="134" t="s">
        <v>2047</v>
      </c>
      <c r="C1097" s="48" t="s">
        <v>56</v>
      </c>
      <c r="D1097" s="110">
        <v>44529</v>
      </c>
      <c r="E1097" s="71" t="s">
        <v>1714</v>
      </c>
      <c r="F1097" s="55" t="s">
        <v>13</v>
      </c>
      <c r="G1097" s="71" t="s">
        <v>14</v>
      </c>
      <c r="H1097" s="110">
        <v>44533</v>
      </c>
      <c r="I1097" s="243">
        <v>4</v>
      </c>
      <c r="J1097" s="117">
        <v>200</v>
      </c>
      <c r="K1097" s="48" t="s">
        <v>13</v>
      </c>
      <c r="L1097" s="124" t="s">
        <v>603</v>
      </c>
    </row>
    <row r="1098" spans="1:12" ht="51" customHeight="1" x14ac:dyDescent="0.2">
      <c r="A1098" s="71" t="s">
        <v>835</v>
      </c>
      <c r="B1098" s="111" t="s">
        <v>2048</v>
      </c>
      <c r="C1098" s="48" t="s">
        <v>56</v>
      </c>
      <c r="D1098" s="112">
        <v>44529</v>
      </c>
      <c r="E1098" s="71" t="s">
        <v>2049</v>
      </c>
      <c r="F1098" s="55" t="s">
        <v>13</v>
      </c>
      <c r="G1098" s="71" t="s">
        <v>14</v>
      </c>
      <c r="H1098" s="112">
        <v>44531</v>
      </c>
      <c r="I1098" s="243">
        <v>2</v>
      </c>
      <c r="J1098" s="117">
        <v>100</v>
      </c>
      <c r="K1098" s="48" t="s">
        <v>13</v>
      </c>
      <c r="L1098" s="124" t="s">
        <v>603</v>
      </c>
    </row>
    <row r="1099" spans="1:12" ht="51" customHeight="1" x14ac:dyDescent="0.2">
      <c r="A1099" s="71" t="s">
        <v>835</v>
      </c>
      <c r="B1099" s="105" t="s">
        <v>2050</v>
      </c>
      <c r="C1099" s="48" t="s">
        <v>56</v>
      </c>
      <c r="D1099" s="98">
        <v>44531</v>
      </c>
      <c r="E1099" s="106" t="s">
        <v>2051</v>
      </c>
      <c r="F1099" s="55" t="s">
        <v>13</v>
      </c>
      <c r="G1099" s="71" t="s">
        <v>14</v>
      </c>
      <c r="H1099" s="98">
        <v>44531</v>
      </c>
      <c r="I1099" s="243">
        <v>1</v>
      </c>
      <c r="J1099" s="125" t="s">
        <v>15</v>
      </c>
      <c r="K1099" s="48" t="s">
        <v>13</v>
      </c>
      <c r="L1099" s="124" t="s">
        <v>603</v>
      </c>
    </row>
    <row r="1100" spans="1:12" ht="51" customHeight="1" x14ac:dyDescent="0.2">
      <c r="A1100" s="71" t="s">
        <v>835</v>
      </c>
      <c r="B1100" s="105" t="s">
        <v>2052</v>
      </c>
      <c r="C1100" s="48" t="s">
        <v>56</v>
      </c>
      <c r="D1100" s="98">
        <v>44531</v>
      </c>
      <c r="E1100" s="106" t="s">
        <v>2053</v>
      </c>
      <c r="F1100" s="55" t="s">
        <v>13</v>
      </c>
      <c r="G1100" s="71" t="s">
        <v>14</v>
      </c>
      <c r="H1100" s="98">
        <v>44531</v>
      </c>
      <c r="I1100" s="243">
        <v>1</v>
      </c>
      <c r="J1100" s="125" t="s">
        <v>15</v>
      </c>
      <c r="K1100" s="48" t="s">
        <v>13</v>
      </c>
      <c r="L1100" s="124" t="s">
        <v>603</v>
      </c>
    </row>
    <row r="1101" spans="1:12" ht="51" customHeight="1" x14ac:dyDescent="0.2">
      <c r="A1101" s="71" t="s">
        <v>835</v>
      </c>
      <c r="B1101" s="111" t="s">
        <v>2054</v>
      </c>
      <c r="C1101" s="48" t="s">
        <v>56</v>
      </c>
      <c r="D1101" s="112">
        <v>44531</v>
      </c>
      <c r="E1101" s="71" t="s">
        <v>2055</v>
      </c>
      <c r="F1101" s="55" t="s">
        <v>13</v>
      </c>
      <c r="G1101" s="71" t="s">
        <v>14</v>
      </c>
      <c r="H1101" s="112">
        <v>44531</v>
      </c>
      <c r="I1101" s="243">
        <v>1</v>
      </c>
      <c r="J1101" s="117">
        <v>100</v>
      </c>
      <c r="K1101" s="48" t="s">
        <v>13</v>
      </c>
      <c r="L1101" s="124" t="s">
        <v>603</v>
      </c>
    </row>
    <row r="1102" spans="1:12" ht="51" customHeight="1" x14ac:dyDescent="0.2">
      <c r="A1102" s="71" t="s">
        <v>835</v>
      </c>
      <c r="B1102" s="105" t="s">
        <v>2056</v>
      </c>
      <c r="C1102" s="48" t="s">
        <v>56</v>
      </c>
      <c r="D1102" s="98">
        <v>44532</v>
      </c>
      <c r="E1102" s="106" t="s">
        <v>2134</v>
      </c>
      <c r="F1102" s="55" t="s">
        <v>13</v>
      </c>
      <c r="G1102" s="71" t="s">
        <v>14</v>
      </c>
      <c r="H1102" s="98">
        <v>44532</v>
      </c>
      <c r="I1102" s="243">
        <v>1</v>
      </c>
      <c r="J1102" s="125" t="s">
        <v>15</v>
      </c>
      <c r="K1102" s="48" t="s">
        <v>13</v>
      </c>
      <c r="L1102" s="124" t="s">
        <v>603</v>
      </c>
    </row>
    <row r="1103" spans="1:12" ht="27" customHeight="1" x14ac:dyDescent="0.2">
      <c r="A1103" s="71" t="s">
        <v>835</v>
      </c>
      <c r="B1103" s="134" t="s">
        <v>2057</v>
      </c>
      <c r="C1103" s="48" t="s">
        <v>56</v>
      </c>
      <c r="D1103" s="110">
        <v>44532</v>
      </c>
      <c r="E1103" s="71" t="s">
        <v>2058</v>
      </c>
      <c r="F1103" s="55" t="s">
        <v>13</v>
      </c>
      <c r="G1103" s="71" t="s">
        <v>14</v>
      </c>
      <c r="H1103" s="110">
        <v>44533</v>
      </c>
      <c r="I1103" s="243">
        <v>1</v>
      </c>
      <c r="J1103" s="117">
        <v>200</v>
      </c>
      <c r="K1103" s="48" t="s">
        <v>13</v>
      </c>
      <c r="L1103" s="124" t="s">
        <v>603</v>
      </c>
    </row>
    <row r="1104" spans="1:12" ht="27" customHeight="1" x14ac:dyDescent="0.2">
      <c r="A1104" s="71" t="s">
        <v>835</v>
      </c>
      <c r="B1104" s="134" t="s">
        <v>2059</v>
      </c>
      <c r="C1104" s="48" t="s">
        <v>56</v>
      </c>
      <c r="D1104" s="110">
        <v>44532</v>
      </c>
      <c r="E1104" s="71" t="s">
        <v>2058</v>
      </c>
      <c r="F1104" s="55" t="s">
        <v>13</v>
      </c>
      <c r="G1104" s="71" t="s">
        <v>14</v>
      </c>
      <c r="H1104" s="110">
        <v>44533</v>
      </c>
      <c r="I1104" s="243">
        <v>1</v>
      </c>
      <c r="J1104" s="117">
        <v>200</v>
      </c>
      <c r="K1104" s="48" t="s">
        <v>13</v>
      </c>
      <c r="L1104" s="124" t="s">
        <v>603</v>
      </c>
    </row>
    <row r="1105" spans="1:12" ht="27" customHeight="1" x14ac:dyDescent="0.2">
      <c r="A1105" s="71" t="s">
        <v>835</v>
      </c>
      <c r="B1105" s="109" t="s">
        <v>2060</v>
      </c>
      <c r="C1105" s="48" t="s">
        <v>56</v>
      </c>
      <c r="D1105" s="110">
        <v>44532</v>
      </c>
      <c r="E1105" s="71" t="s">
        <v>1203</v>
      </c>
      <c r="F1105" s="55" t="s">
        <v>13</v>
      </c>
      <c r="G1105" s="71" t="s">
        <v>14</v>
      </c>
      <c r="H1105" s="110">
        <v>44532</v>
      </c>
      <c r="I1105" s="243">
        <v>1</v>
      </c>
      <c r="J1105" s="117">
        <v>300</v>
      </c>
      <c r="K1105" s="48" t="s">
        <v>13</v>
      </c>
      <c r="L1105" s="117" t="s">
        <v>2061</v>
      </c>
    </row>
    <row r="1106" spans="1:12" ht="27" customHeight="1" x14ac:dyDescent="0.2">
      <c r="A1106" s="71" t="s">
        <v>835</v>
      </c>
      <c r="B1106" s="134" t="s">
        <v>2062</v>
      </c>
      <c r="C1106" s="48" t="s">
        <v>56</v>
      </c>
      <c r="D1106" s="110">
        <v>44536</v>
      </c>
      <c r="E1106" s="71" t="s">
        <v>1714</v>
      </c>
      <c r="F1106" s="55" t="s">
        <v>13</v>
      </c>
      <c r="G1106" s="71" t="s">
        <v>14</v>
      </c>
      <c r="H1106" s="110">
        <v>44539</v>
      </c>
      <c r="I1106" s="243">
        <v>3</v>
      </c>
      <c r="J1106" s="117">
        <v>200</v>
      </c>
      <c r="K1106" s="48" t="s">
        <v>13</v>
      </c>
      <c r="L1106" s="124" t="s">
        <v>603</v>
      </c>
    </row>
    <row r="1107" spans="1:12" ht="27" customHeight="1" x14ac:dyDescent="0.2">
      <c r="A1107" s="71" t="s">
        <v>835</v>
      </c>
      <c r="B1107" s="109" t="s">
        <v>2063</v>
      </c>
      <c r="C1107" s="48" t="s">
        <v>56</v>
      </c>
      <c r="D1107" s="110">
        <v>44536</v>
      </c>
      <c r="E1107" s="71" t="s">
        <v>1075</v>
      </c>
      <c r="F1107" s="55" t="s">
        <v>13</v>
      </c>
      <c r="G1107" s="71" t="s">
        <v>14</v>
      </c>
      <c r="H1107" s="110">
        <v>44539</v>
      </c>
      <c r="I1107" s="243">
        <v>3</v>
      </c>
      <c r="J1107" s="117">
        <v>200</v>
      </c>
      <c r="K1107" s="48" t="s">
        <v>13</v>
      </c>
      <c r="L1107" s="117" t="s">
        <v>2064</v>
      </c>
    </row>
    <row r="1108" spans="1:12" ht="51" customHeight="1" x14ac:dyDescent="0.2">
      <c r="A1108" s="71" t="s">
        <v>835</v>
      </c>
      <c r="B1108" s="109" t="s">
        <v>2065</v>
      </c>
      <c r="C1108" s="48" t="s">
        <v>56</v>
      </c>
      <c r="D1108" s="110">
        <v>44536</v>
      </c>
      <c r="E1108" s="71" t="s">
        <v>1957</v>
      </c>
      <c r="F1108" s="55" t="s">
        <v>13</v>
      </c>
      <c r="G1108" s="71" t="s">
        <v>14</v>
      </c>
      <c r="H1108" s="110">
        <v>44536</v>
      </c>
      <c r="I1108" s="243">
        <v>1</v>
      </c>
      <c r="J1108" s="117" t="s">
        <v>1053</v>
      </c>
      <c r="K1108" s="48" t="s">
        <v>13</v>
      </c>
      <c r="L1108" s="117" t="s">
        <v>575</v>
      </c>
    </row>
    <row r="1109" spans="1:12" ht="51" customHeight="1" x14ac:dyDescent="0.2">
      <c r="A1109" s="71" t="s">
        <v>835</v>
      </c>
      <c r="B1109" s="118" t="s">
        <v>2066</v>
      </c>
      <c r="C1109" s="48" t="s">
        <v>56</v>
      </c>
      <c r="D1109" s="119">
        <v>44537</v>
      </c>
      <c r="E1109" s="120" t="s">
        <v>2067</v>
      </c>
      <c r="F1109" s="55" t="s">
        <v>13</v>
      </c>
      <c r="G1109" s="71" t="s">
        <v>14</v>
      </c>
      <c r="H1109" s="119">
        <v>44538</v>
      </c>
      <c r="I1109" s="243">
        <v>1</v>
      </c>
      <c r="J1109" s="125" t="s">
        <v>15</v>
      </c>
      <c r="K1109" s="48" t="s">
        <v>13</v>
      </c>
      <c r="L1109" s="124" t="s">
        <v>603</v>
      </c>
    </row>
    <row r="1110" spans="1:12" ht="32.25" customHeight="1" x14ac:dyDescent="0.2">
      <c r="A1110" s="71" t="s">
        <v>835</v>
      </c>
      <c r="B1110" s="116" t="s">
        <v>2068</v>
      </c>
      <c r="C1110" s="48" t="s">
        <v>56</v>
      </c>
      <c r="D1110" s="121">
        <v>44537</v>
      </c>
      <c r="E1110" s="117" t="s">
        <v>1075</v>
      </c>
      <c r="F1110" s="55" t="s">
        <v>13</v>
      </c>
      <c r="G1110" s="71" t="s">
        <v>14</v>
      </c>
      <c r="H1110" s="121">
        <v>44541</v>
      </c>
      <c r="I1110" s="243">
        <v>3</v>
      </c>
      <c r="J1110" s="117">
        <v>200</v>
      </c>
      <c r="K1110" s="48" t="s">
        <v>13</v>
      </c>
      <c r="L1110" s="117" t="s">
        <v>2069</v>
      </c>
    </row>
    <row r="1111" spans="1:12" ht="51" customHeight="1" x14ac:dyDescent="0.2">
      <c r="A1111" s="71" t="s">
        <v>835</v>
      </c>
      <c r="B1111" s="126" t="s">
        <v>2070</v>
      </c>
      <c r="C1111" s="48" t="s">
        <v>56</v>
      </c>
      <c r="D1111" s="130">
        <v>44537</v>
      </c>
      <c r="E1111" s="117" t="s">
        <v>2071</v>
      </c>
      <c r="F1111" s="55" t="s">
        <v>13</v>
      </c>
      <c r="G1111" s="71" t="s">
        <v>14</v>
      </c>
      <c r="H1111" s="130">
        <v>44537</v>
      </c>
      <c r="I1111" s="243">
        <v>1</v>
      </c>
      <c r="J1111" s="117" t="s">
        <v>15</v>
      </c>
      <c r="K1111" s="48" t="s">
        <v>13</v>
      </c>
      <c r="L1111" s="124" t="s">
        <v>603</v>
      </c>
    </row>
    <row r="1112" spans="1:12" ht="51" customHeight="1" x14ac:dyDescent="0.2">
      <c r="A1112" s="71" t="s">
        <v>835</v>
      </c>
      <c r="B1112" s="126" t="s">
        <v>2072</v>
      </c>
      <c r="C1112" s="48" t="s">
        <v>56</v>
      </c>
      <c r="D1112" s="130">
        <v>44537</v>
      </c>
      <c r="E1112" s="117" t="s">
        <v>2073</v>
      </c>
      <c r="F1112" s="55" t="s">
        <v>13</v>
      </c>
      <c r="G1112" s="71" t="s">
        <v>14</v>
      </c>
      <c r="H1112" s="130">
        <v>44537</v>
      </c>
      <c r="I1112" s="243">
        <v>1</v>
      </c>
      <c r="J1112" s="117">
        <v>85</v>
      </c>
      <c r="K1112" s="48" t="s">
        <v>13</v>
      </c>
      <c r="L1112" s="124" t="s">
        <v>603</v>
      </c>
    </row>
    <row r="1113" spans="1:12" ht="51" customHeight="1" x14ac:dyDescent="0.2">
      <c r="A1113" s="71" t="s">
        <v>835</v>
      </c>
      <c r="B1113" s="126" t="s">
        <v>2074</v>
      </c>
      <c r="C1113" s="48" t="s">
        <v>56</v>
      </c>
      <c r="D1113" s="130">
        <v>44537</v>
      </c>
      <c r="E1113" s="117" t="s">
        <v>2075</v>
      </c>
      <c r="F1113" s="55" t="s">
        <v>13</v>
      </c>
      <c r="G1113" s="71" t="s">
        <v>14</v>
      </c>
      <c r="H1113" s="130">
        <v>44537</v>
      </c>
      <c r="I1113" s="243">
        <v>1</v>
      </c>
      <c r="J1113" s="117">
        <v>290</v>
      </c>
      <c r="K1113" s="48" t="s">
        <v>13</v>
      </c>
      <c r="L1113" s="124" t="s">
        <v>603</v>
      </c>
    </row>
    <row r="1114" spans="1:12" ht="51" customHeight="1" x14ac:dyDescent="0.2">
      <c r="A1114" s="71" t="s">
        <v>835</v>
      </c>
      <c r="B1114" s="126" t="s">
        <v>2076</v>
      </c>
      <c r="C1114" s="48" t="s">
        <v>56</v>
      </c>
      <c r="D1114" s="130">
        <v>44537</v>
      </c>
      <c r="E1114" s="117" t="s">
        <v>2077</v>
      </c>
      <c r="F1114" s="55" t="s">
        <v>13</v>
      </c>
      <c r="G1114" s="71" t="s">
        <v>14</v>
      </c>
      <c r="H1114" s="130">
        <v>44537</v>
      </c>
      <c r="I1114" s="243">
        <v>1</v>
      </c>
      <c r="J1114" s="117">
        <v>85</v>
      </c>
      <c r="K1114" s="48" t="s">
        <v>13</v>
      </c>
      <c r="L1114" s="124" t="s">
        <v>603</v>
      </c>
    </row>
    <row r="1115" spans="1:12" ht="51" customHeight="1" x14ac:dyDescent="0.2">
      <c r="A1115" s="71" t="s">
        <v>835</v>
      </c>
      <c r="B1115" s="126" t="s">
        <v>2078</v>
      </c>
      <c r="C1115" s="48" t="s">
        <v>56</v>
      </c>
      <c r="D1115" s="130">
        <v>44537</v>
      </c>
      <c r="E1115" s="117" t="s">
        <v>2079</v>
      </c>
      <c r="F1115" s="55" t="s">
        <v>13</v>
      </c>
      <c r="G1115" s="71" t="s">
        <v>14</v>
      </c>
      <c r="H1115" s="130">
        <v>44537</v>
      </c>
      <c r="I1115" s="243">
        <v>1</v>
      </c>
      <c r="J1115" s="117" t="s">
        <v>15</v>
      </c>
      <c r="K1115" s="48" t="s">
        <v>13</v>
      </c>
      <c r="L1115" s="124" t="s">
        <v>603</v>
      </c>
    </row>
    <row r="1116" spans="1:12" ht="37.5" customHeight="1" x14ac:dyDescent="0.2">
      <c r="A1116" s="71" t="s">
        <v>835</v>
      </c>
      <c r="B1116" s="126" t="s">
        <v>2080</v>
      </c>
      <c r="C1116" s="48" t="s">
        <v>56</v>
      </c>
      <c r="D1116" s="130">
        <v>44537</v>
      </c>
      <c r="E1116" s="117" t="s">
        <v>2081</v>
      </c>
      <c r="F1116" s="55" t="s">
        <v>13</v>
      </c>
      <c r="G1116" s="71" t="s">
        <v>14</v>
      </c>
      <c r="H1116" s="130">
        <v>44539</v>
      </c>
      <c r="I1116" s="243">
        <v>2</v>
      </c>
      <c r="J1116" s="117">
        <v>280</v>
      </c>
      <c r="K1116" s="48" t="s">
        <v>13</v>
      </c>
      <c r="L1116" s="124" t="s">
        <v>603</v>
      </c>
    </row>
    <row r="1117" spans="1:12" ht="25.5" customHeight="1" x14ac:dyDescent="0.2">
      <c r="A1117" s="71" t="s">
        <v>835</v>
      </c>
      <c r="B1117" s="118" t="s">
        <v>2082</v>
      </c>
      <c r="C1117" s="48" t="s">
        <v>56</v>
      </c>
      <c r="D1117" s="119">
        <v>44539</v>
      </c>
      <c r="E1117" s="120" t="s">
        <v>2083</v>
      </c>
      <c r="F1117" s="55" t="s">
        <v>13</v>
      </c>
      <c r="G1117" s="71" t="s">
        <v>14</v>
      </c>
      <c r="H1117" s="119">
        <v>44539</v>
      </c>
      <c r="I1117" s="243">
        <v>1</v>
      </c>
      <c r="J1117" s="125" t="s">
        <v>15</v>
      </c>
      <c r="K1117" s="48" t="s">
        <v>13</v>
      </c>
      <c r="L1117" s="124" t="s">
        <v>603</v>
      </c>
    </row>
    <row r="1118" spans="1:12" ht="51" customHeight="1" x14ac:dyDescent="0.2">
      <c r="A1118" s="71" t="s">
        <v>835</v>
      </c>
      <c r="B1118" s="118" t="s">
        <v>2084</v>
      </c>
      <c r="C1118" s="48" t="s">
        <v>56</v>
      </c>
      <c r="D1118" s="119">
        <v>44539</v>
      </c>
      <c r="E1118" s="120" t="s">
        <v>2085</v>
      </c>
      <c r="F1118" s="55" t="s">
        <v>13</v>
      </c>
      <c r="G1118" s="71" t="s">
        <v>14</v>
      </c>
      <c r="H1118" s="119">
        <v>44540</v>
      </c>
      <c r="I1118" s="243">
        <v>1</v>
      </c>
      <c r="J1118" s="125" t="s">
        <v>15</v>
      </c>
      <c r="K1118" s="48" t="s">
        <v>13</v>
      </c>
      <c r="L1118" s="124" t="s">
        <v>603</v>
      </c>
    </row>
    <row r="1119" spans="1:12" ht="51" customHeight="1" x14ac:dyDescent="0.2">
      <c r="A1119" s="71" t="s">
        <v>835</v>
      </c>
      <c r="B1119" s="118" t="s">
        <v>2086</v>
      </c>
      <c r="C1119" s="48" t="s">
        <v>56</v>
      </c>
      <c r="D1119" s="119">
        <v>44539</v>
      </c>
      <c r="E1119" s="120" t="s">
        <v>2087</v>
      </c>
      <c r="F1119" s="55" t="s">
        <v>13</v>
      </c>
      <c r="G1119" s="71" t="s">
        <v>14</v>
      </c>
      <c r="H1119" s="119">
        <v>44540</v>
      </c>
      <c r="I1119" s="243">
        <v>1</v>
      </c>
      <c r="J1119" s="125" t="s">
        <v>15</v>
      </c>
      <c r="K1119" s="48" t="s">
        <v>13</v>
      </c>
      <c r="L1119" s="124" t="s">
        <v>603</v>
      </c>
    </row>
    <row r="1120" spans="1:12" ht="24" customHeight="1" x14ac:dyDescent="0.2">
      <c r="A1120" s="71" t="s">
        <v>835</v>
      </c>
      <c r="B1120" s="116" t="s">
        <v>2088</v>
      </c>
      <c r="C1120" s="48" t="s">
        <v>56</v>
      </c>
      <c r="D1120" s="121">
        <v>44539</v>
      </c>
      <c r="E1120" s="117" t="s">
        <v>1075</v>
      </c>
      <c r="F1120" s="55" t="s">
        <v>13</v>
      </c>
      <c r="G1120" s="71" t="s">
        <v>14</v>
      </c>
      <c r="H1120" s="121">
        <v>44539</v>
      </c>
      <c r="I1120" s="243">
        <v>1</v>
      </c>
      <c r="J1120" s="117">
        <v>200</v>
      </c>
      <c r="K1120" s="48" t="s">
        <v>13</v>
      </c>
      <c r="L1120" s="117" t="s">
        <v>2089</v>
      </c>
    </row>
    <row r="1121" spans="1:12" ht="51" customHeight="1" x14ac:dyDescent="0.2">
      <c r="A1121" s="71" t="s">
        <v>835</v>
      </c>
      <c r="B1121" s="127" t="s">
        <v>2090</v>
      </c>
      <c r="C1121" s="48" t="s">
        <v>56</v>
      </c>
      <c r="D1121" s="128">
        <v>44539</v>
      </c>
      <c r="E1121" s="125" t="s">
        <v>2091</v>
      </c>
      <c r="F1121" s="55" t="s">
        <v>13</v>
      </c>
      <c r="G1121" s="71" t="s">
        <v>14</v>
      </c>
      <c r="H1121" s="128">
        <v>44539</v>
      </c>
      <c r="I1121" s="243">
        <v>1</v>
      </c>
      <c r="J1121" s="125" t="s">
        <v>15</v>
      </c>
      <c r="K1121" s="48" t="s">
        <v>13</v>
      </c>
      <c r="L1121" s="124" t="s">
        <v>603</v>
      </c>
    </row>
    <row r="1122" spans="1:12" ht="51" customHeight="1" x14ac:dyDescent="0.2">
      <c r="A1122" s="71" t="s">
        <v>835</v>
      </c>
      <c r="B1122" s="126" t="s">
        <v>2092</v>
      </c>
      <c r="C1122" s="48" t="s">
        <v>56</v>
      </c>
      <c r="D1122" s="130">
        <v>44544</v>
      </c>
      <c r="E1122" s="117" t="s">
        <v>2093</v>
      </c>
      <c r="F1122" s="55" t="s">
        <v>13</v>
      </c>
      <c r="G1122" s="71" t="s">
        <v>14</v>
      </c>
      <c r="H1122" s="130">
        <v>44544</v>
      </c>
      <c r="I1122" s="243">
        <v>1</v>
      </c>
      <c r="J1122" s="117">
        <v>100</v>
      </c>
      <c r="K1122" s="48" t="s">
        <v>13</v>
      </c>
      <c r="L1122" s="124" t="s">
        <v>603</v>
      </c>
    </row>
    <row r="1123" spans="1:12" ht="51" customHeight="1" x14ac:dyDescent="0.2">
      <c r="A1123" s="71" t="s">
        <v>835</v>
      </c>
      <c r="B1123" s="126" t="s">
        <v>2094</v>
      </c>
      <c r="C1123" s="48" t="s">
        <v>56</v>
      </c>
      <c r="D1123" s="130">
        <v>44544</v>
      </c>
      <c r="E1123" s="117" t="s">
        <v>2095</v>
      </c>
      <c r="F1123" s="55" t="s">
        <v>13</v>
      </c>
      <c r="G1123" s="71" t="s">
        <v>14</v>
      </c>
      <c r="H1123" s="130">
        <v>44544</v>
      </c>
      <c r="I1123" s="243">
        <v>1</v>
      </c>
      <c r="J1123" s="117">
        <v>100</v>
      </c>
      <c r="K1123" s="48" t="s">
        <v>13</v>
      </c>
      <c r="L1123" s="124" t="s">
        <v>603</v>
      </c>
    </row>
    <row r="1124" spans="1:12" ht="51" customHeight="1" x14ac:dyDescent="0.2">
      <c r="A1124" s="71" t="s">
        <v>835</v>
      </c>
      <c r="B1124" s="126" t="s">
        <v>2096</v>
      </c>
      <c r="C1124" s="48" t="s">
        <v>56</v>
      </c>
      <c r="D1124" s="130">
        <v>44544</v>
      </c>
      <c r="E1124" s="117" t="s">
        <v>2097</v>
      </c>
      <c r="F1124" s="55" t="s">
        <v>13</v>
      </c>
      <c r="G1124" s="71" t="s">
        <v>14</v>
      </c>
      <c r="H1124" s="130">
        <v>44545</v>
      </c>
      <c r="I1124" s="243">
        <v>1</v>
      </c>
      <c r="J1124" s="117">
        <v>220</v>
      </c>
      <c r="K1124" s="48" t="s">
        <v>13</v>
      </c>
      <c r="L1124" s="124" t="s">
        <v>603</v>
      </c>
    </row>
    <row r="1125" spans="1:12" ht="51" customHeight="1" x14ac:dyDescent="0.2">
      <c r="A1125" s="71" t="s">
        <v>835</v>
      </c>
      <c r="B1125" s="126" t="s">
        <v>2098</v>
      </c>
      <c r="C1125" s="48" t="s">
        <v>56</v>
      </c>
      <c r="D1125" s="130">
        <v>44544</v>
      </c>
      <c r="E1125" s="117" t="s">
        <v>2099</v>
      </c>
      <c r="F1125" s="55" t="s">
        <v>13</v>
      </c>
      <c r="G1125" s="71" t="s">
        <v>14</v>
      </c>
      <c r="H1125" s="130">
        <v>44545</v>
      </c>
      <c r="I1125" s="243">
        <v>1</v>
      </c>
      <c r="J1125" s="117">
        <v>220</v>
      </c>
      <c r="K1125" s="48" t="s">
        <v>13</v>
      </c>
      <c r="L1125" s="124" t="s">
        <v>603</v>
      </c>
    </row>
    <row r="1126" spans="1:12" ht="51" customHeight="1" x14ac:dyDescent="0.2">
      <c r="A1126" s="71" t="s">
        <v>835</v>
      </c>
      <c r="B1126" s="116" t="s">
        <v>2100</v>
      </c>
      <c r="C1126" s="48" t="s">
        <v>56</v>
      </c>
      <c r="D1126" s="121">
        <v>44545</v>
      </c>
      <c r="E1126" s="117" t="s">
        <v>1075</v>
      </c>
      <c r="F1126" s="55" t="s">
        <v>13</v>
      </c>
      <c r="G1126" s="71" t="s">
        <v>14</v>
      </c>
      <c r="H1126" s="121">
        <v>44545</v>
      </c>
      <c r="I1126" s="243">
        <v>1</v>
      </c>
      <c r="J1126" s="117">
        <v>200</v>
      </c>
      <c r="K1126" s="48" t="s">
        <v>13</v>
      </c>
      <c r="L1126" s="117" t="s">
        <v>2101</v>
      </c>
    </row>
    <row r="1127" spans="1:12" ht="51" customHeight="1" x14ac:dyDescent="0.2">
      <c r="A1127" s="71" t="s">
        <v>835</v>
      </c>
      <c r="B1127" s="118" t="s">
        <v>2102</v>
      </c>
      <c r="C1127" s="48" t="s">
        <v>56</v>
      </c>
      <c r="D1127" s="119">
        <v>44547</v>
      </c>
      <c r="E1127" s="120" t="s">
        <v>2103</v>
      </c>
      <c r="F1127" s="55" t="s">
        <v>13</v>
      </c>
      <c r="G1127" s="71" t="s">
        <v>14</v>
      </c>
      <c r="H1127" s="119">
        <v>44547</v>
      </c>
      <c r="I1127" s="243">
        <v>1</v>
      </c>
      <c r="J1127" s="125" t="s">
        <v>15</v>
      </c>
      <c r="K1127" s="48" t="s">
        <v>13</v>
      </c>
      <c r="L1127" s="124" t="s">
        <v>603</v>
      </c>
    </row>
    <row r="1128" spans="1:12" ht="51" customHeight="1" x14ac:dyDescent="0.2">
      <c r="A1128" s="71" t="s">
        <v>835</v>
      </c>
      <c r="B1128" s="116" t="s">
        <v>2104</v>
      </c>
      <c r="C1128" s="48" t="s">
        <v>56</v>
      </c>
      <c r="D1128" s="121">
        <v>44547</v>
      </c>
      <c r="E1128" s="117" t="s">
        <v>1075</v>
      </c>
      <c r="F1128" s="55" t="s">
        <v>13</v>
      </c>
      <c r="G1128" s="71" t="s">
        <v>14</v>
      </c>
      <c r="H1128" s="121">
        <v>44551</v>
      </c>
      <c r="I1128" s="243">
        <v>2</v>
      </c>
      <c r="J1128" s="117" t="s">
        <v>1053</v>
      </c>
      <c r="K1128" s="48" t="s">
        <v>13</v>
      </c>
      <c r="L1128" s="117" t="s">
        <v>2105</v>
      </c>
    </row>
    <row r="1129" spans="1:12" ht="25.5" customHeight="1" x14ac:dyDescent="0.2">
      <c r="A1129" s="71" t="s">
        <v>835</v>
      </c>
      <c r="B1129" s="116" t="s">
        <v>2106</v>
      </c>
      <c r="C1129" s="48" t="s">
        <v>56</v>
      </c>
      <c r="D1129" s="121">
        <v>44550</v>
      </c>
      <c r="E1129" s="117" t="s">
        <v>1469</v>
      </c>
      <c r="F1129" s="55" t="s">
        <v>13</v>
      </c>
      <c r="G1129" s="71" t="s">
        <v>14</v>
      </c>
      <c r="H1129" s="121">
        <v>44550</v>
      </c>
      <c r="I1129" s="243">
        <v>1</v>
      </c>
      <c r="J1129" s="117">
        <v>200</v>
      </c>
      <c r="K1129" s="48" t="s">
        <v>13</v>
      </c>
      <c r="L1129" s="124" t="s">
        <v>603</v>
      </c>
    </row>
    <row r="1130" spans="1:12" ht="51" customHeight="1" x14ac:dyDescent="0.2">
      <c r="A1130" s="71" t="s">
        <v>835</v>
      </c>
      <c r="B1130" s="116" t="s">
        <v>2107</v>
      </c>
      <c r="C1130" s="48" t="s">
        <v>56</v>
      </c>
      <c r="D1130" s="121">
        <v>44550</v>
      </c>
      <c r="E1130" s="117" t="s">
        <v>2108</v>
      </c>
      <c r="F1130" s="55" t="s">
        <v>13</v>
      </c>
      <c r="G1130" s="71" t="s">
        <v>14</v>
      </c>
      <c r="H1130" s="121">
        <v>44550</v>
      </c>
      <c r="I1130" s="243">
        <v>1</v>
      </c>
      <c r="J1130" s="117" t="s">
        <v>1053</v>
      </c>
      <c r="K1130" s="48" t="s">
        <v>13</v>
      </c>
      <c r="L1130" s="117" t="s">
        <v>575</v>
      </c>
    </row>
    <row r="1131" spans="1:12" ht="51" customHeight="1" x14ac:dyDescent="0.2">
      <c r="A1131" s="71" t="s">
        <v>835</v>
      </c>
      <c r="B1131" s="116" t="s">
        <v>2109</v>
      </c>
      <c r="C1131" s="48" t="s">
        <v>56</v>
      </c>
      <c r="D1131" s="121">
        <v>44550</v>
      </c>
      <c r="E1131" s="117" t="s">
        <v>2110</v>
      </c>
      <c r="F1131" s="55" t="s">
        <v>13</v>
      </c>
      <c r="G1131" s="71" t="s">
        <v>14</v>
      </c>
      <c r="H1131" s="121">
        <v>44550</v>
      </c>
      <c r="I1131" s="243">
        <v>1</v>
      </c>
      <c r="J1131" s="117" t="s">
        <v>1053</v>
      </c>
      <c r="K1131" s="48" t="s">
        <v>13</v>
      </c>
      <c r="L1131" s="117" t="s">
        <v>575</v>
      </c>
    </row>
    <row r="1132" spans="1:12" ht="51" customHeight="1" x14ac:dyDescent="0.2">
      <c r="A1132" s="71" t="s">
        <v>835</v>
      </c>
      <c r="B1132" s="116" t="s">
        <v>2111</v>
      </c>
      <c r="C1132" s="48" t="s">
        <v>56</v>
      </c>
      <c r="D1132" s="121">
        <v>44550</v>
      </c>
      <c r="E1132" s="117" t="s">
        <v>2110</v>
      </c>
      <c r="F1132" s="55" t="s">
        <v>13</v>
      </c>
      <c r="G1132" s="71" t="s">
        <v>14</v>
      </c>
      <c r="H1132" s="121">
        <v>44550</v>
      </c>
      <c r="I1132" s="243">
        <v>1</v>
      </c>
      <c r="J1132" s="117" t="s">
        <v>1053</v>
      </c>
      <c r="K1132" s="48" t="s">
        <v>13</v>
      </c>
      <c r="L1132" s="117" t="s">
        <v>575</v>
      </c>
    </row>
    <row r="1133" spans="1:12" ht="51" customHeight="1" x14ac:dyDescent="0.2">
      <c r="A1133" s="71" t="s">
        <v>835</v>
      </c>
      <c r="B1133" s="116" t="s">
        <v>2112</v>
      </c>
      <c r="C1133" s="48" t="s">
        <v>56</v>
      </c>
      <c r="D1133" s="121">
        <v>44550</v>
      </c>
      <c r="E1133" s="117" t="s">
        <v>1845</v>
      </c>
      <c r="F1133" s="55" t="s">
        <v>13</v>
      </c>
      <c r="G1133" s="71" t="s">
        <v>14</v>
      </c>
      <c r="H1133" s="121">
        <v>44550</v>
      </c>
      <c r="I1133" s="243">
        <v>1</v>
      </c>
      <c r="J1133" s="117" t="s">
        <v>1053</v>
      </c>
      <c r="K1133" s="48" t="s">
        <v>13</v>
      </c>
      <c r="L1133" s="117" t="s">
        <v>575</v>
      </c>
    </row>
    <row r="1134" spans="1:12" ht="29.25" customHeight="1" x14ac:dyDescent="0.2">
      <c r="A1134" s="71" t="s">
        <v>835</v>
      </c>
      <c r="B1134" s="116" t="s">
        <v>2113</v>
      </c>
      <c r="C1134" s="48" t="s">
        <v>56</v>
      </c>
      <c r="D1134" s="121">
        <v>44551</v>
      </c>
      <c r="E1134" s="117" t="s">
        <v>1075</v>
      </c>
      <c r="F1134" s="55" t="s">
        <v>13</v>
      </c>
      <c r="G1134" s="71" t="s">
        <v>14</v>
      </c>
      <c r="H1134" s="121">
        <v>44559</v>
      </c>
      <c r="I1134" s="243">
        <v>6</v>
      </c>
      <c r="J1134" s="117">
        <v>200</v>
      </c>
      <c r="K1134" s="48" t="s">
        <v>13</v>
      </c>
      <c r="L1134" s="117" t="s">
        <v>2114</v>
      </c>
    </row>
    <row r="1135" spans="1:12" ht="29.25" customHeight="1" x14ac:dyDescent="0.2">
      <c r="A1135" s="71" t="s">
        <v>835</v>
      </c>
      <c r="B1135" s="116" t="s">
        <v>2115</v>
      </c>
      <c r="C1135" s="48" t="s">
        <v>56</v>
      </c>
      <c r="D1135" s="121">
        <v>44552</v>
      </c>
      <c r="E1135" s="117" t="s">
        <v>2116</v>
      </c>
      <c r="F1135" s="55" t="s">
        <v>13</v>
      </c>
      <c r="G1135" s="71" t="s">
        <v>14</v>
      </c>
      <c r="H1135" s="121">
        <v>44553</v>
      </c>
      <c r="I1135" s="243">
        <v>1</v>
      </c>
      <c r="J1135" s="125" t="s">
        <v>15</v>
      </c>
      <c r="K1135" s="48" t="s">
        <v>13</v>
      </c>
      <c r="L1135" s="124" t="s">
        <v>603</v>
      </c>
    </row>
    <row r="1136" spans="1:12" ht="51" customHeight="1" x14ac:dyDescent="0.2">
      <c r="A1136" s="71" t="s">
        <v>835</v>
      </c>
      <c r="B1136" s="118" t="s">
        <v>2117</v>
      </c>
      <c r="C1136" s="48" t="s">
        <v>56</v>
      </c>
      <c r="D1136" s="119">
        <v>44553</v>
      </c>
      <c r="E1136" s="120" t="s">
        <v>2118</v>
      </c>
      <c r="F1136" s="55" t="s">
        <v>13</v>
      </c>
      <c r="G1136" s="71" t="s">
        <v>14</v>
      </c>
      <c r="H1136" s="119">
        <v>44553</v>
      </c>
      <c r="I1136" s="243">
        <v>1</v>
      </c>
      <c r="J1136" s="125" t="s">
        <v>15</v>
      </c>
      <c r="K1136" s="48" t="s">
        <v>13</v>
      </c>
      <c r="L1136" s="124" t="s">
        <v>603</v>
      </c>
    </row>
    <row r="1137" spans="1:12" ht="22.5" customHeight="1" x14ac:dyDescent="0.2">
      <c r="A1137" s="71" t="s">
        <v>835</v>
      </c>
      <c r="B1137" s="139" t="s">
        <v>2119</v>
      </c>
      <c r="C1137" s="48" t="s">
        <v>56</v>
      </c>
      <c r="D1137" s="121">
        <v>44553</v>
      </c>
      <c r="E1137" s="117" t="s">
        <v>2120</v>
      </c>
      <c r="F1137" s="55" t="s">
        <v>13</v>
      </c>
      <c r="G1137" s="71" t="s">
        <v>14</v>
      </c>
      <c r="H1137" s="121">
        <v>44553</v>
      </c>
      <c r="I1137" s="243">
        <v>1</v>
      </c>
      <c r="J1137" s="117" t="s">
        <v>15</v>
      </c>
      <c r="K1137" s="48" t="s">
        <v>13</v>
      </c>
      <c r="L1137" s="124" t="s">
        <v>603</v>
      </c>
    </row>
    <row r="1138" spans="1:12" ht="51" customHeight="1" x14ac:dyDescent="0.2">
      <c r="A1138" s="71" t="s">
        <v>835</v>
      </c>
      <c r="B1138" s="118" t="s">
        <v>2121</v>
      </c>
      <c r="C1138" s="48" t="s">
        <v>56</v>
      </c>
      <c r="D1138" s="119">
        <v>44554</v>
      </c>
      <c r="E1138" s="120" t="s">
        <v>2122</v>
      </c>
      <c r="F1138" s="55" t="s">
        <v>13</v>
      </c>
      <c r="G1138" s="71" t="s">
        <v>14</v>
      </c>
      <c r="H1138" s="119">
        <v>44554</v>
      </c>
      <c r="I1138" s="243">
        <v>1</v>
      </c>
      <c r="J1138" s="125" t="s">
        <v>15</v>
      </c>
      <c r="K1138" s="48" t="s">
        <v>13</v>
      </c>
      <c r="L1138" s="124" t="s">
        <v>603</v>
      </c>
    </row>
    <row r="1139" spans="1:12" ht="51" customHeight="1" x14ac:dyDescent="0.2">
      <c r="A1139" s="71" t="s">
        <v>835</v>
      </c>
      <c r="B1139" s="118" t="s">
        <v>2123</v>
      </c>
      <c r="C1139" s="48" t="s">
        <v>56</v>
      </c>
      <c r="D1139" s="119">
        <v>44554</v>
      </c>
      <c r="E1139" s="120" t="s">
        <v>2124</v>
      </c>
      <c r="F1139" s="55" t="s">
        <v>13</v>
      </c>
      <c r="G1139" s="71" t="s">
        <v>14</v>
      </c>
      <c r="H1139" s="119">
        <v>44554</v>
      </c>
      <c r="I1139" s="243">
        <v>1</v>
      </c>
      <c r="J1139" s="125" t="s">
        <v>15</v>
      </c>
      <c r="K1139" s="48" t="s">
        <v>13</v>
      </c>
      <c r="L1139" s="124" t="s">
        <v>603</v>
      </c>
    </row>
    <row r="1140" spans="1:12" ht="68.25" customHeight="1" x14ac:dyDescent="0.2">
      <c r="A1140" s="71" t="s">
        <v>835</v>
      </c>
      <c r="B1140" s="127" t="s">
        <v>2125</v>
      </c>
      <c r="C1140" s="48" t="s">
        <v>56</v>
      </c>
      <c r="D1140" s="128">
        <v>44557</v>
      </c>
      <c r="E1140" s="125" t="s">
        <v>2126</v>
      </c>
      <c r="F1140" s="55" t="s">
        <v>13</v>
      </c>
      <c r="G1140" s="71" t="s">
        <v>14</v>
      </c>
      <c r="H1140" s="128">
        <v>44557</v>
      </c>
      <c r="I1140" s="243">
        <v>1</v>
      </c>
      <c r="J1140" s="125" t="s">
        <v>15</v>
      </c>
      <c r="K1140" s="48" t="s">
        <v>13</v>
      </c>
      <c r="L1140" s="124" t="s">
        <v>603</v>
      </c>
    </row>
    <row r="1141" spans="1:12" ht="30.75" customHeight="1" x14ac:dyDescent="0.2">
      <c r="A1141" s="71" t="s">
        <v>835</v>
      </c>
      <c r="B1141" s="116" t="s">
        <v>2127</v>
      </c>
      <c r="C1141" s="48" t="s">
        <v>56</v>
      </c>
      <c r="D1141" s="121">
        <v>44558</v>
      </c>
      <c r="E1141" s="117" t="s">
        <v>1469</v>
      </c>
      <c r="F1141" s="55" t="s">
        <v>13</v>
      </c>
      <c r="G1141" s="71" t="s">
        <v>14</v>
      </c>
      <c r="H1141" s="121">
        <v>44558</v>
      </c>
      <c r="I1141" s="243">
        <v>1</v>
      </c>
      <c r="J1141" s="117">
        <v>200</v>
      </c>
      <c r="K1141" s="48" t="s">
        <v>13</v>
      </c>
      <c r="L1141" s="124" t="s">
        <v>603</v>
      </c>
    </row>
    <row r="1142" spans="1:12" ht="30.75" customHeight="1" x14ac:dyDescent="0.2">
      <c r="A1142" s="71" t="s">
        <v>835</v>
      </c>
      <c r="B1142" s="116" t="s">
        <v>2128</v>
      </c>
      <c r="C1142" s="48" t="s">
        <v>56</v>
      </c>
      <c r="D1142" s="121">
        <v>44558</v>
      </c>
      <c r="E1142" s="117" t="s">
        <v>1682</v>
      </c>
      <c r="F1142" s="55" t="s">
        <v>13</v>
      </c>
      <c r="G1142" s="71" t="s">
        <v>14</v>
      </c>
      <c r="H1142" s="121">
        <v>44558</v>
      </c>
      <c r="I1142" s="243">
        <v>1</v>
      </c>
      <c r="J1142" s="117">
        <v>200</v>
      </c>
      <c r="K1142" s="48" t="s">
        <v>13</v>
      </c>
      <c r="L1142" s="124" t="s">
        <v>603</v>
      </c>
    </row>
  </sheetData>
  <phoneticPr fontId="22" type="noConversion"/>
  <dataValidations count="2">
    <dataValidation type="list" allowBlank="1" sqref="F3:F7 F17:F22 F24:F32 F9:F15 F34:F108 F118:F123 F125:F133 F110:F116 F135:F556">
      <formula1>"YES,NO"</formula1>
    </dataValidation>
    <dataValidation type="list" allowBlank="1" sqref="A151:A178">
      <formula1>"2016-Q4,2017-Q1,2017-Q2,2017-Q3,2017-Q4,2018-Q1"</formula1>
    </dataValidation>
  </dataValidations>
  <printOptions horizontalCentered="1" gridLines="1"/>
  <pageMargins left="0.7" right="0.7" top="0.75" bottom="0.75" header="0" footer="0"/>
  <pageSetup paperSize="256" scale="68" fitToHeight="0" pageOrder="overThenDown" orientation="landscape" cellComments="atEnd" horizontalDpi="4294967293" r:id="rId1"/>
  <headerFooter>
    <oddHeader>&amp;C&amp;"Arial,Bold"&amp;24BPSU FOI REGISTRY for 2017Q1 - 2021Q4</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tabSelected="1" topLeftCell="B16" zoomScale="70" zoomScaleNormal="70" zoomScaleSheetLayoutView="48" zoomScalePageLayoutView="90" workbookViewId="0">
      <selection activeCell="O29" sqref="O29"/>
    </sheetView>
  </sheetViews>
  <sheetFormatPr defaultColWidth="14.42578125" defaultRowHeight="15.75" customHeight="1" x14ac:dyDescent="0.2"/>
  <cols>
    <col min="1" max="1" width="14.140625" style="141" customWidth="1"/>
    <col min="2" max="2" width="15.140625" style="148" customWidth="1"/>
    <col min="3" max="3" width="9.28515625" style="145" customWidth="1"/>
    <col min="4" max="4" width="10.42578125" style="145" customWidth="1"/>
    <col min="5" max="5" width="9.28515625" style="145" customWidth="1"/>
    <col min="6" max="6" width="13.140625" style="145" customWidth="1"/>
    <col min="7" max="7" width="5" style="145" customWidth="1"/>
    <col min="8" max="8" width="13.42578125" style="145" customWidth="1"/>
    <col min="9" max="9" width="11.28515625" style="145" customWidth="1"/>
    <col min="10" max="10" width="11.5703125" style="145" customWidth="1"/>
    <col min="11" max="11" width="10.42578125" style="145" customWidth="1"/>
    <col min="12" max="12" width="10.42578125" style="214" customWidth="1"/>
    <col min="13" max="13" width="13.28515625" style="145" customWidth="1"/>
    <col min="14" max="14" width="10.85546875" style="145" customWidth="1"/>
    <col min="15" max="15" width="11.42578125" style="145" customWidth="1"/>
    <col min="16" max="16" width="11" style="145" customWidth="1"/>
    <col min="17" max="18" width="14.42578125" style="145"/>
    <col min="19" max="19" width="4.42578125" style="145" customWidth="1"/>
    <col min="20" max="20" width="12.5703125" style="145" customWidth="1"/>
    <col min="21" max="22" width="10.42578125" style="145" customWidth="1"/>
    <col min="23" max="23" width="12.42578125" style="145" customWidth="1"/>
    <col min="24" max="24" width="11.5703125" style="145" customWidth="1"/>
    <col min="25" max="25" width="4.42578125" style="41" customWidth="1"/>
    <col min="26" max="16384" width="14.42578125" style="41"/>
  </cols>
  <sheetData>
    <row r="1" spans="1:25" s="93" customFormat="1" ht="15.75" customHeight="1" x14ac:dyDescent="0.2">
      <c r="A1" s="141"/>
      <c r="B1" s="148"/>
      <c r="C1" s="145"/>
      <c r="D1" s="145"/>
      <c r="E1" s="145"/>
      <c r="F1" s="145"/>
      <c r="G1" s="145"/>
      <c r="H1" s="145"/>
      <c r="I1" s="145"/>
      <c r="J1" s="145"/>
      <c r="K1" s="145"/>
      <c r="L1" s="214"/>
      <c r="M1" s="145"/>
      <c r="N1" s="145"/>
      <c r="O1" s="145"/>
      <c r="P1" s="145"/>
      <c r="Q1" s="145"/>
      <c r="R1" s="145"/>
      <c r="S1" s="145"/>
      <c r="T1" s="145"/>
      <c r="U1" s="145"/>
      <c r="V1" s="145"/>
      <c r="W1" s="145"/>
      <c r="X1" s="145"/>
    </row>
    <row r="2" spans="1:25" s="93" customFormat="1" ht="15.75" customHeight="1" x14ac:dyDescent="0.2">
      <c r="A2" s="141"/>
      <c r="B2" s="148"/>
      <c r="C2" s="145"/>
      <c r="D2" s="145"/>
      <c r="E2" s="145"/>
      <c r="F2" s="145"/>
      <c r="G2" s="145"/>
      <c r="H2" s="145"/>
      <c r="I2" s="145"/>
      <c r="J2" s="145"/>
      <c r="K2" s="145"/>
      <c r="L2" s="214"/>
      <c r="M2" s="145"/>
      <c r="N2" s="145"/>
      <c r="O2" s="145"/>
      <c r="P2" s="145"/>
      <c r="Q2" s="145"/>
      <c r="R2" s="145"/>
      <c r="S2" s="145"/>
      <c r="T2" s="145"/>
      <c r="U2" s="145"/>
      <c r="V2" s="145"/>
      <c r="W2" s="145"/>
      <c r="X2" s="145"/>
    </row>
    <row r="3" spans="1:25" s="214" customFormat="1" ht="12.75" x14ac:dyDescent="0.2">
      <c r="A3" s="230" t="s">
        <v>16</v>
      </c>
      <c r="B3" s="230" t="s">
        <v>17</v>
      </c>
      <c r="C3" s="229" t="s">
        <v>18</v>
      </c>
      <c r="D3" s="229" t="s">
        <v>19</v>
      </c>
      <c r="E3" s="229" t="s">
        <v>20</v>
      </c>
      <c r="F3" s="229" t="s">
        <v>2</v>
      </c>
      <c r="G3" s="223"/>
      <c r="H3" s="224" t="s">
        <v>21</v>
      </c>
      <c r="I3" s="226" t="s">
        <v>22</v>
      </c>
      <c r="J3" s="222"/>
      <c r="K3" s="222"/>
      <c r="L3" s="222"/>
      <c r="M3" s="222"/>
      <c r="N3" s="222"/>
      <c r="O3" s="222"/>
      <c r="P3" s="222"/>
      <c r="Q3" s="227" t="s">
        <v>23</v>
      </c>
      <c r="R3" s="227" t="s">
        <v>24</v>
      </c>
      <c r="S3" s="215"/>
      <c r="T3" s="228" t="s">
        <v>25</v>
      </c>
      <c r="U3" s="221" t="s">
        <v>26</v>
      </c>
      <c r="V3" s="222"/>
      <c r="W3" s="222"/>
      <c r="X3" s="222"/>
      <c r="Y3" s="215"/>
    </row>
    <row r="4" spans="1:25" s="214" customFormat="1" ht="24" x14ac:dyDescent="0.2">
      <c r="A4" s="231"/>
      <c r="B4" s="231"/>
      <c r="C4" s="222"/>
      <c r="D4" s="222"/>
      <c r="E4" s="222"/>
      <c r="F4" s="222"/>
      <c r="G4" s="222"/>
      <c r="H4" s="225"/>
      <c r="I4" s="216" t="s">
        <v>14</v>
      </c>
      <c r="J4" s="216" t="s">
        <v>27</v>
      </c>
      <c r="K4" s="216" t="s">
        <v>28</v>
      </c>
      <c r="L4" s="244" t="s">
        <v>3117</v>
      </c>
      <c r="M4" s="152" t="s">
        <v>29</v>
      </c>
      <c r="N4" s="152" t="s">
        <v>30</v>
      </c>
      <c r="O4" s="152" t="s">
        <v>31</v>
      </c>
      <c r="P4" s="152" t="s">
        <v>32</v>
      </c>
      <c r="Q4" s="222"/>
      <c r="R4" s="222"/>
      <c r="S4" s="215"/>
      <c r="T4" s="222"/>
      <c r="U4" s="217" t="s">
        <v>33</v>
      </c>
      <c r="V4" s="217" t="s">
        <v>34</v>
      </c>
      <c r="W4" s="217" t="s">
        <v>35</v>
      </c>
      <c r="X4" s="217" t="s">
        <v>36</v>
      </c>
      <c r="Y4" s="215"/>
    </row>
    <row r="5" spans="1:25" s="157" customFormat="1" ht="192" customHeight="1" x14ac:dyDescent="0.2">
      <c r="A5" s="142" t="s">
        <v>37</v>
      </c>
      <c r="B5" s="142" t="s">
        <v>38</v>
      </c>
      <c r="C5" s="7" t="s">
        <v>39</v>
      </c>
      <c r="D5" s="7" t="s">
        <v>40</v>
      </c>
      <c r="E5" s="7" t="s">
        <v>12</v>
      </c>
      <c r="F5" s="7" t="s">
        <v>41</v>
      </c>
      <c r="G5" s="156"/>
      <c r="H5" s="7" t="s">
        <v>42</v>
      </c>
      <c r="I5" s="7" t="s">
        <v>43</v>
      </c>
      <c r="J5" s="7" t="s">
        <v>44</v>
      </c>
      <c r="K5" s="7" t="s">
        <v>45</v>
      </c>
      <c r="L5" s="245" t="s">
        <v>3118</v>
      </c>
      <c r="M5" s="7" t="s">
        <v>46</v>
      </c>
      <c r="N5" s="7" t="s">
        <v>47</v>
      </c>
      <c r="O5" s="7" t="s">
        <v>48</v>
      </c>
      <c r="P5" s="7" t="s">
        <v>49</v>
      </c>
      <c r="Q5" s="7" t="s">
        <v>50</v>
      </c>
      <c r="R5" s="7" t="s">
        <v>57</v>
      </c>
      <c r="S5" s="156"/>
      <c r="T5" s="7" t="s">
        <v>51</v>
      </c>
      <c r="U5" s="7" t="s">
        <v>52</v>
      </c>
      <c r="V5" s="7" t="s">
        <v>53</v>
      </c>
      <c r="W5" s="7" t="s">
        <v>54</v>
      </c>
      <c r="X5" s="7" t="s">
        <v>55</v>
      </c>
      <c r="Y5" s="8"/>
    </row>
    <row r="6" spans="1:25" ht="38.25" customHeight="1" x14ac:dyDescent="0.2">
      <c r="A6" s="143" t="s">
        <v>58</v>
      </c>
      <c r="B6" s="149" t="s">
        <v>58</v>
      </c>
      <c r="C6" s="146" t="s">
        <v>59</v>
      </c>
      <c r="D6" s="146" t="s">
        <v>60</v>
      </c>
      <c r="E6" s="146" t="s">
        <v>167</v>
      </c>
      <c r="F6" s="146" t="s">
        <v>61</v>
      </c>
      <c r="G6" s="151"/>
      <c r="H6" s="146">
        <f>COUNTIF('BPSU-FOI Registry'!$A$3:$A$30,"*")</f>
        <v>28</v>
      </c>
      <c r="I6" s="146">
        <f>COUNTIF('BPSU-FOI Registry'!$G$3:$G$30,$I$4)</f>
        <v>28</v>
      </c>
      <c r="J6" s="146">
        <f>COUNTIF('BPSU-FOI Registry'!$G$3:$G$30,$J$4)</f>
        <v>0</v>
      </c>
      <c r="K6" s="146">
        <f>COUNTIF('BPSU-FOI Registry'!$G$3:$G$30,$K$4)</f>
        <v>0</v>
      </c>
      <c r="L6" s="146">
        <f>COUNTIF('BPSU-FOI Registry'!$G$3:$G$30,$K$4)</f>
        <v>0</v>
      </c>
      <c r="M6" s="146">
        <f>COUNTIF('BPSU-FOI Registry'!$G$3:$G$30,$M$4)</f>
        <v>0</v>
      </c>
      <c r="N6" s="146">
        <f>COUNTIF('BPSU-FOI Registry'!$G$3:$G$30,$N$4)</f>
        <v>0</v>
      </c>
      <c r="O6" s="146">
        <f>COUNTIF('BPSU-FOI Registry'!$G$3:$G$30,$O$4)</f>
        <v>0</v>
      </c>
      <c r="P6" s="146">
        <f>COUNTIF('BPSU-FOI Registry'!$G$3:$G$30,$P$4)</f>
        <v>0</v>
      </c>
      <c r="Q6" s="153">
        <f>SUM('BPSU-FOI Registry'!$I$3:$I$30)</f>
        <v>14</v>
      </c>
      <c r="R6" s="154">
        <f>Q6/H6</f>
        <v>0.5</v>
      </c>
      <c r="S6" s="151"/>
      <c r="T6" s="146">
        <f>COUNTIF('BPSU-FOI Registry'!$G3:$G30,T4)</f>
        <v>0</v>
      </c>
      <c r="U6" s="146">
        <f>COUNTIF('BPSU-FOI Registry'!$G3:$G30,U4)</f>
        <v>0</v>
      </c>
      <c r="V6" s="146">
        <f>COUNTIF('BPSU-FOI Registry'!$G3:$G30,V4)</f>
        <v>0</v>
      </c>
      <c r="W6" s="146">
        <f>COUNTIF('BPSU-FOI Registry'!$G3:$G30,W4)</f>
        <v>0</v>
      </c>
      <c r="X6" s="146">
        <f>COUNTIF('BPSU-FOI Registry'!$G3:$G30,X4)</f>
        <v>0</v>
      </c>
      <c r="Y6" s="1"/>
    </row>
    <row r="7" spans="1:25" ht="38.25" customHeight="1" x14ac:dyDescent="0.2">
      <c r="A7" s="143" t="s">
        <v>58</v>
      </c>
      <c r="B7" s="149" t="s">
        <v>58</v>
      </c>
      <c r="C7" s="146" t="s">
        <v>59</v>
      </c>
      <c r="D7" s="146" t="s">
        <v>60</v>
      </c>
      <c r="E7" s="146" t="s">
        <v>169</v>
      </c>
      <c r="F7" s="146" t="s">
        <v>61</v>
      </c>
      <c r="G7" s="155"/>
      <c r="H7" s="146">
        <f>COUNTIF('BPSU-FOI Registry'!$A$31:$A$47,"*")</f>
        <v>17</v>
      </c>
      <c r="I7" s="146">
        <f>COUNTIF('BPSU-FOI Registry'!$G$31:$G$47,$I$4)</f>
        <v>17</v>
      </c>
      <c r="J7" s="146">
        <f>COUNTIF('BPSU-FOI Registry'!$G$31:$G$47,$J$4)</f>
        <v>0</v>
      </c>
      <c r="K7" s="146">
        <f>COUNTIF('BPSU-FOI Registry'!$G$31:$G$47,$K$4)</f>
        <v>0</v>
      </c>
      <c r="L7" s="146">
        <f>COUNTIF('BPSU-FOI Registry'!$G$31:$G$47,$K$4)</f>
        <v>0</v>
      </c>
      <c r="M7" s="146">
        <f>COUNTIF('BPSU-FOI Registry'!$G$31:$G$47,$M$4)</f>
        <v>0</v>
      </c>
      <c r="N7" s="146">
        <f>COUNTIF('BPSU-FOI Registry'!$G$31:$G$47,$N$4)</f>
        <v>0</v>
      </c>
      <c r="O7" s="146">
        <f>COUNTIF('BPSU-FOI Registry'!$G$31:$G$47,$O$4)</f>
        <v>0</v>
      </c>
      <c r="P7" s="146">
        <f>COUNTIF('BPSU-FOI Registry'!$G$31:$G$47,$P$4)</f>
        <v>0</v>
      </c>
      <c r="Q7" s="153">
        <f>SUM('BPSU-FOI Registry'!$I$31:$I$47)</f>
        <v>8</v>
      </c>
      <c r="R7" s="154">
        <f>Q7/H7</f>
        <v>0.47058823529411764</v>
      </c>
      <c r="S7" s="155"/>
      <c r="T7" s="146">
        <f>COUNTIF('BPSU-FOI Registry'!$G31:$G47,T5)</f>
        <v>0</v>
      </c>
      <c r="U7" s="147">
        <f>COUNTIF('BPSU-FOI Registry'!$G31:$G47,U5)</f>
        <v>0</v>
      </c>
      <c r="V7" s="146">
        <f>COUNTIF('BPSU-FOI Registry'!$G31:$G47,V5)</f>
        <v>0</v>
      </c>
      <c r="W7" s="146">
        <f>COUNTIF('BPSU-FOI Registry'!$G31:$G47,W5)</f>
        <v>0</v>
      </c>
      <c r="X7" s="146">
        <f>COUNTIF('BPSU-FOI Registry'!$G31:$G47,X5)</f>
        <v>0</v>
      </c>
      <c r="Y7" s="1"/>
    </row>
    <row r="8" spans="1:25" ht="38.25" x14ac:dyDescent="0.2">
      <c r="A8" s="143" t="s">
        <v>58</v>
      </c>
      <c r="B8" s="149" t="s">
        <v>58</v>
      </c>
      <c r="C8" s="146" t="s">
        <v>59</v>
      </c>
      <c r="D8" s="146" t="s">
        <v>60</v>
      </c>
      <c r="E8" s="146" t="s">
        <v>170</v>
      </c>
      <c r="F8" s="146" t="s">
        <v>61</v>
      </c>
      <c r="G8" s="155"/>
      <c r="H8" s="146">
        <f>COUNTIF('BPSU-FOI Registry'!$A$48:$A$66,"*")</f>
        <v>19</v>
      </c>
      <c r="I8" s="146">
        <f>COUNTIF('BPSU-FOI Registry'!$G$48:$G$66,$I$4)</f>
        <v>19</v>
      </c>
      <c r="J8" s="146">
        <f>COUNTIF('BPSU-FOI Registry'!$G$48:$G$66,$J$4)</f>
        <v>0</v>
      </c>
      <c r="K8" s="146">
        <f>COUNTIF('BPSU-FOI Registry'!$G$48:$G$66,$K$4)</f>
        <v>0</v>
      </c>
      <c r="L8" s="146">
        <f>COUNTIF('BPSU-FOI Registry'!$G$48:$G$66,$K$4)</f>
        <v>0</v>
      </c>
      <c r="M8" s="146">
        <f>COUNTIF('BPSU-FOI Registry'!$G$48:$G$66,$M$4)</f>
        <v>0</v>
      </c>
      <c r="N8" s="146">
        <f>COUNTIF('BPSU-FOI Registry'!$G$48:$G$66,$N$4)</f>
        <v>0</v>
      </c>
      <c r="O8" s="146">
        <f>COUNTIF('BPSU-FOI Registry'!$G$48:$G$66,$O$4)</f>
        <v>0</v>
      </c>
      <c r="P8" s="146">
        <f>COUNTIF('BPSU-FOI Registry'!$G$48:$G$66,$P$4)</f>
        <v>0</v>
      </c>
      <c r="Q8" s="153">
        <f>SUM('BPSU-FOI Registry'!$I$48:$I$66)</f>
        <v>6</v>
      </c>
      <c r="R8" s="154">
        <f>Q8/H8</f>
        <v>0.31578947368421051</v>
      </c>
      <c r="S8" s="155"/>
      <c r="T8" s="146">
        <f>COUNTIF('BPSU-FOI Registry'!$G48:$G66,T6)</f>
        <v>0</v>
      </c>
      <c r="U8" s="146">
        <f>COUNTIF('BPSU-FOI Registry'!$G48:$G66,U6)</f>
        <v>0</v>
      </c>
      <c r="V8" s="146">
        <f>COUNTIF('BPSU-FOI Registry'!$G48:$G66,V6)</f>
        <v>0</v>
      </c>
      <c r="W8" s="146">
        <f>COUNTIF('BPSU-FOI Registry'!$G48:$G66,W6)</f>
        <v>0</v>
      </c>
      <c r="X8" s="146">
        <f>COUNTIF('BPSU-FOI Registry'!$G48:$G66,X6)</f>
        <v>0</v>
      </c>
      <c r="Y8" s="1"/>
    </row>
    <row r="9" spans="1:25" ht="38.25" x14ac:dyDescent="0.2">
      <c r="A9" s="143" t="s">
        <v>58</v>
      </c>
      <c r="B9" s="149" t="s">
        <v>58</v>
      </c>
      <c r="C9" s="146" t="s">
        <v>59</v>
      </c>
      <c r="D9" s="146" t="s">
        <v>60</v>
      </c>
      <c r="E9" s="146" t="s">
        <v>171</v>
      </c>
      <c r="F9" s="146" t="s">
        <v>61</v>
      </c>
      <c r="G9" s="155"/>
      <c r="H9" s="146">
        <f>COUNTIF('BPSU-FOI Registry'!$A$67:$A$80,"*")</f>
        <v>14</v>
      </c>
      <c r="I9" s="146">
        <f>COUNTIF('BPSU-FOI Registry'!$G$67:$G$80,$I$4)</f>
        <v>14</v>
      </c>
      <c r="J9" s="146">
        <f>COUNTIF('BPSU-FOI Registry'!$G$67:$G$80,$J$4)</f>
        <v>0</v>
      </c>
      <c r="K9" s="146">
        <f>COUNTIF('BPSU-FOI Registry'!$G$67:$G$80,$K$4)</f>
        <v>0</v>
      </c>
      <c r="L9" s="146">
        <f>COUNTIF('BPSU-FOI Registry'!$G$67:$G$80,$K$4)</f>
        <v>0</v>
      </c>
      <c r="M9" s="146">
        <f>COUNTIF('BPSU-FOI Registry'!$G$67:$G$80,$M$4)</f>
        <v>0</v>
      </c>
      <c r="N9" s="146">
        <f>COUNTIF('BPSU-FOI Registry'!$G$67:$G$80,$N$4)</f>
        <v>0</v>
      </c>
      <c r="O9" s="146">
        <f>COUNTIF('BPSU-FOI Registry'!$G$67:$G$80,$O$4)</f>
        <v>0</v>
      </c>
      <c r="P9" s="146">
        <f>COUNTIF('BPSU-FOI Registry'!$G$67:$G$80,$P$4)</f>
        <v>0</v>
      </c>
      <c r="Q9" s="153">
        <f>SUM('BPSU-FOI Registry'!$I$67:$I$80)</f>
        <v>5</v>
      </c>
      <c r="R9" s="154">
        <f>Q9/H9</f>
        <v>0.35714285714285715</v>
      </c>
      <c r="S9" s="155"/>
      <c r="T9" s="146">
        <f>COUNTIF('BPSU-FOI Registry'!$G67:$G80,T7)</f>
        <v>0</v>
      </c>
      <c r="U9" s="146">
        <f>COUNTIF('BPSU-FOI Registry'!$G67:$G80,U7)</f>
        <v>0</v>
      </c>
      <c r="V9" s="146">
        <f>COUNTIF('BPSU-FOI Registry'!$G67:$G80,V7)</f>
        <v>0</v>
      </c>
      <c r="W9" s="146">
        <f>COUNTIF('BPSU-FOI Registry'!$G67:$G80,W7)</f>
        <v>0</v>
      </c>
      <c r="X9" s="146">
        <f>COUNTIF('BPSU-FOI Registry'!$G67:$G80,X7)</f>
        <v>0</v>
      </c>
      <c r="Y9" s="1"/>
    </row>
    <row r="10" spans="1:25" s="53" customFormat="1" ht="38.25" customHeight="1" x14ac:dyDescent="0.2">
      <c r="A10" s="143" t="s">
        <v>58</v>
      </c>
      <c r="B10" s="149" t="s">
        <v>58</v>
      </c>
      <c r="C10" s="146" t="s">
        <v>59</v>
      </c>
      <c r="D10" s="146" t="s">
        <v>60</v>
      </c>
      <c r="E10" s="146" t="s">
        <v>172</v>
      </c>
      <c r="F10" s="146" t="s">
        <v>61</v>
      </c>
      <c r="G10" s="151"/>
      <c r="H10" s="146">
        <f>COUNTIF('BPSU-FOI Registry'!$A$81:$A$104,"*")</f>
        <v>24</v>
      </c>
      <c r="I10" s="146">
        <f>COUNTIF('BPSU-FOI Registry'!$G$81:$G$104,$I$4)</f>
        <v>24</v>
      </c>
      <c r="J10" s="146">
        <f>COUNTIF('BPSU-FOI Registry'!$G$81:$G$104,$J$4)</f>
        <v>0</v>
      </c>
      <c r="K10" s="146">
        <f>COUNTIF('BPSU-FOI Registry'!$G$81:$G$104,$K$4)</f>
        <v>0</v>
      </c>
      <c r="L10" s="146">
        <f>COUNTIF('BPSU-FOI Registry'!$G$81:$G$104,$K$4)</f>
        <v>0</v>
      </c>
      <c r="M10" s="146">
        <f>COUNTIF('BPSU-FOI Registry'!$G$81:$G$104,$M$4)</f>
        <v>0</v>
      </c>
      <c r="N10" s="146">
        <f>COUNTIF('BPSU-FOI Registry'!$G$81:$G$104,$N$4)</f>
        <v>0</v>
      </c>
      <c r="O10" s="146">
        <f>COUNTIF('BPSU-FOI Registry'!$G$81:$G$104,$O$4)</f>
        <v>0</v>
      </c>
      <c r="P10" s="146">
        <f>COUNTIF('BPSU-FOI Registry'!$G$81:$G$104,$P$4)</f>
        <v>0</v>
      </c>
      <c r="Q10" s="153">
        <f>SUM('BPSU-FOI Registry'!$I$81:$I$104)</f>
        <v>11</v>
      </c>
      <c r="R10" s="154">
        <f>Q10/H10</f>
        <v>0.45833333333333331</v>
      </c>
      <c r="S10" s="151"/>
      <c r="T10" s="146">
        <f>COUNTIF('BPSU-FOI Registry'!$G81:$G104,T8)</f>
        <v>0</v>
      </c>
      <c r="U10" s="146">
        <f>COUNTIF('BPSU-FOI Registry'!$G81:$G104,U8)</f>
        <v>0</v>
      </c>
      <c r="V10" s="146">
        <f>COUNTIF('BPSU-FOI Registry'!$G81:$G104,V8)</f>
        <v>0</v>
      </c>
      <c r="W10" s="146">
        <f>COUNTIF('BPSU-FOI Registry'!$G81:$G104,W8)</f>
        <v>0</v>
      </c>
      <c r="X10" s="146">
        <f>COUNTIF('BPSU-FOI Registry'!$G81:$G104,X8)</f>
        <v>0</v>
      </c>
      <c r="Y10" s="1"/>
    </row>
    <row r="11" spans="1:25" s="53" customFormat="1" ht="38.25" customHeight="1" x14ac:dyDescent="0.2">
      <c r="A11" s="143" t="s">
        <v>58</v>
      </c>
      <c r="B11" s="149" t="s">
        <v>58</v>
      </c>
      <c r="C11" s="146" t="s">
        <v>59</v>
      </c>
      <c r="D11" s="146" t="s">
        <v>60</v>
      </c>
      <c r="E11" s="146" t="s">
        <v>173</v>
      </c>
      <c r="F11" s="146" t="s">
        <v>61</v>
      </c>
      <c r="G11" s="155"/>
      <c r="H11" s="146">
        <f>COUNTIF('BPSU-FOI Registry'!$A$105:$A$119,"*")</f>
        <v>15</v>
      </c>
      <c r="I11" s="146">
        <f>COUNTIF('BPSU-FOI Registry'!$G$105:$G$119,$I$4)</f>
        <v>15</v>
      </c>
      <c r="J11" s="146">
        <f>COUNTIF('BPSU-FOI Registry'!$G$105:$G$119,$J$4)</f>
        <v>0</v>
      </c>
      <c r="K11" s="146">
        <f>COUNTIF('BPSU-FOI Registry'!$G$105:$G$119,$K$4)</f>
        <v>0</v>
      </c>
      <c r="L11" s="146">
        <f>COUNTIF('BPSU-FOI Registry'!$G$105:$G$119,$K$4)</f>
        <v>0</v>
      </c>
      <c r="M11" s="146">
        <f>COUNTIF('BPSU-FOI Registry'!$G$105:$G$119,$M$4)</f>
        <v>0</v>
      </c>
      <c r="N11" s="146">
        <f>COUNTIF('BPSU-FOI Registry'!$G$105:$G$119,$N$4)</f>
        <v>0</v>
      </c>
      <c r="O11" s="146">
        <f>COUNTIF('BPSU-FOI Registry'!$G$105:$G$119,$O$4)</f>
        <v>0</v>
      </c>
      <c r="P11" s="146">
        <f>COUNTIF('BPSU-FOI Registry'!$G$105:$G$119,$P$4)</f>
        <v>0</v>
      </c>
      <c r="Q11" s="153">
        <f>SUM('BPSU-FOI Registry'!$I$105:$I$119)</f>
        <v>9</v>
      </c>
      <c r="R11" s="154">
        <f>Q11/H11</f>
        <v>0.6</v>
      </c>
      <c r="S11" s="155"/>
      <c r="T11" s="146">
        <f>COUNTIF('BPSU-FOI Registry'!$G105:$G119,T9)</f>
        <v>0</v>
      </c>
      <c r="U11" s="147">
        <f>COUNTIF('BPSU-FOI Registry'!$G105:$G119,U9)</f>
        <v>0</v>
      </c>
      <c r="V11" s="146">
        <f>COUNTIF('BPSU-FOI Registry'!$G105:$G119,V9)</f>
        <v>0</v>
      </c>
      <c r="W11" s="146">
        <f>COUNTIF('BPSU-FOI Registry'!$G105:$G119,W9)</f>
        <v>0</v>
      </c>
      <c r="X11" s="146">
        <f>COUNTIF('BPSU-FOI Registry'!$G105:$G119,X9)</f>
        <v>0</v>
      </c>
      <c r="Y11" s="1"/>
    </row>
    <row r="12" spans="1:25" s="53" customFormat="1" ht="38.25" x14ac:dyDescent="0.2">
      <c r="A12" s="143" t="s">
        <v>58</v>
      </c>
      <c r="B12" s="149" t="s">
        <v>58</v>
      </c>
      <c r="C12" s="146" t="s">
        <v>59</v>
      </c>
      <c r="D12" s="146" t="s">
        <v>60</v>
      </c>
      <c r="E12" s="146" t="s">
        <v>174</v>
      </c>
      <c r="F12" s="146" t="s">
        <v>61</v>
      </c>
      <c r="G12" s="155"/>
      <c r="H12" s="146">
        <f>COUNTIF('BPSU-FOI Registry'!$A$120:$A$150,"*")</f>
        <v>31</v>
      </c>
      <c r="I12" s="146">
        <f>COUNTIF('BPSU-FOI Registry'!$G$120:$G$150,$I$4)</f>
        <v>31</v>
      </c>
      <c r="J12" s="146">
        <f>COUNTIF('BPSU-FOI Registry'!$G$120:$G$150,$J$4)</f>
        <v>0</v>
      </c>
      <c r="K12" s="146">
        <f>COUNTIF('BPSU-FOI Registry'!$G$120:$G$150,$K$4)</f>
        <v>0</v>
      </c>
      <c r="L12" s="146">
        <f>COUNTIF('BPSU-FOI Registry'!$G$120:$G$150,$K$4)</f>
        <v>0</v>
      </c>
      <c r="M12" s="146">
        <f>COUNTIF('BPSU-FOI Registry'!$G$120:$G$150,$M$4)</f>
        <v>0</v>
      </c>
      <c r="N12" s="146">
        <f>COUNTIF('BPSU-FOI Registry'!$G$120:$G$150,$N$4)</f>
        <v>0</v>
      </c>
      <c r="O12" s="146">
        <f>COUNTIF('BPSU-FOI Registry'!$G$120:$G$150,$O$4)</f>
        <v>0</v>
      </c>
      <c r="P12" s="146">
        <f>COUNTIF('BPSU-FOI Registry'!$G$120:$G$150,$P$4)</f>
        <v>0</v>
      </c>
      <c r="Q12" s="153">
        <f>SUM('BPSU-FOI Registry'!$I$120:$I$150)</f>
        <v>28</v>
      </c>
      <c r="R12" s="154">
        <f>Q12/H12</f>
        <v>0.90322580645161288</v>
      </c>
      <c r="S12" s="155"/>
      <c r="T12" s="146">
        <f>COUNTIF('BPSU-FOI Registry'!$G120:$G150,T10)</f>
        <v>0</v>
      </c>
      <c r="U12" s="146">
        <f>COUNTIF('BPSU-FOI Registry'!$G120:$G150,U10)</f>
        <v>0</v>
      </c>
      <c r="V12" s="146">
        <f>COUNTIF('BPSU-FOI Registry'!$G120:$G150,V10)</f>
        <v>0</v>
      </c>
      <c r="W12" s="146">
        <f>COUNTIF('BPSU-FOI Registry'!$G120:$G150,W10)</f>
        <v>0</v>
      </c>
      <c r="X12" s="146">
        <f>COUNTIF('BPSU-FOI Registry'!$G120:$G150,X10)</f>
        <v>0</v>
      </c>
      <c r="Y12" s="1"/>
    </row>
    <row r="13" spans="1:25" s="53" customFormat="1" ht="38.25" x14ac:dyDescent="0.2">
      <c r="A13" s="143" t="s">
        <v>58</v>
      </c>
      <c r="B13" s="149" t="s">
        <v>58</v>
      </c>
      <c r="C13" s="146" t="s">
        <v>59</v>
      </c>
      <c r="D13" s="146" t="s">
        <v>60</v>
      </c>
      <c r="E13" s="146" t="s">
        <v>175</v>
      </c>
      <c r="F13" s="146" t="s">
        <v>61</v>
      </c>
      <c r="G13" s="155"/>
      <c r="H13" s="146">
        <f>COUNTIF('BPSU-FOI Registry'!$A$151:$A$178,"*")</f>
        <v>28</v>
      </c>
      <c r="I13" s="146">
        <f>COUNTIF('BPSU-FOI Registry'!$G$151:$G$178,$I$4)</f>
        <v>28</v>
      </c>
      <c r="J13" s="146">
        <f>COUNTIF('BPSU-FOI Registry'!$G$151:$G$178,$J$4)</f>
        <v>0</v>
      </c>
      <c r="K13" s="146">
        <f>COUNTIF('BPSU-FOI Registry'!$G$151:$G$178,$K$4)</f>
        <v>0</v>
      </c>
      <c r="L13" s="146">
        <f>COUNTIF('BPSU-FOI Registry'!$G$151:$G$178,$K$4)</f>
        <v>0</v>
      </c>
      <c r="M13" s="146">
        <f>COUNTIF('BPSU-FOI Registry'!$G$151:$G$178,$M$4)</f>
        <v>0</v>
      </c>
      <c r="N13" s="146">
        <f>COUNTIF('BPSU-FOI Registry'!$G$151:$G$178,$N$4)</f>
        <v>0</v>
      </c>
      <c r="O13" s="146">
        <f>COUNTIF('BPSU-FOI Registry'!$G$151:$G$178,$O$4)</f>
        <v>0</v>
      </c>
      <c r="P13" s="146">
        <f>COUNTIF('BPSU-FOI Registry'!$G$151:$G$178,$P$4)</f>
        <v>0</v>
      </c>
      <c r="Q13" s="153">
        <f>SUM('BPSU-FOI Registry'!$I$151:$I$178)</f>
        <v>18</v>
      </c>
      <c r="R13" s="154">
        <f>Q13/H13</f>
        <v>0.6428571428571429</v>
      </c>
      <c r="S13" s="155"/>
      <c r="T13" s="146">
        <f>COUNTIF('BPSU-FOI Registry'!$G151:$G178,T11)</f>
        <v>0</v>
      </c>
      <c r="U13" s="146">
        <f>COUNTIF('BPSU-FOI Registry'!$G151:$G178,U11)</f>
        <v>0</v>
      </c>
      <c r="V13" s="146">
        <f>COUNTIF('BPSU-FOI Registry'!$G151:$G178,V11)</f>
        <v>0</v>
      </c>
      <c r="W13" s="146">
        <f>COUNTIF('BPSU-FOI Registry'!$G151:$G178,W11)</f>
        <v>0</v>
      </c>
      <c r="X13" s="146">
        <f>COUNTIF('BPSU-FOI Registry'!$G151:$G178,X11)</f>
        <v>0</v>
      </c>
      <c r="Y13" s="1"/>
    </row>
    <row r="14" spans="1:25" s="53" customFormat="1" ht="38.25" customHeight="1" x14ac:dyDescent="0.2">
      <c r="A14" s="143" t="s">
        <v>58</v>
      </c>
      <c r="B14" s="149" t="s">
        <v>58</v>
      </c>
      <c r="C14" s="146" t="s">
        <v>59</v>
      </c>
      <c r="D14" s="146" t="s">
        <v>60</v>
      </c>
      <c r="E14" s="146" t="s">
        <v>62</v>
      </c>
      <c r="F14" s="146" t="s">
        <v>61</v>
      </c>
      <c r="G14" s="151"/>
      <c r="H14" s="146">
        <f>COUNTIF('BPSU-FOI Registry'!$A$179:$A$214,"*")</f>
        <v>36</v>
      </c>
      <c r="I14" s="146">
        <f>COUNTIF('BPSU-FOI Registry'!$G$179:$G$214,$I$4)</f>
        <v>36</v>
      </c>
      <c r="J14" s="146">
        <f>COUNTIF('BPSU-FOI Registry'!$G$179:$G$214,$J$4)</f>
        <v>0</v>
      </c>
      <c r="K14" s="146">
        <f>COUNTIF('BPSU-FOI Registry'!$G$179:$G$214,$K$4)</f>
        <v>0</v>
      </c>
      <c r="L14" s="146">
        <f>COUNTIF('BPSU-FOI Registry'!$G$179:$G$214,$K$4)</f>
        <v>0</v>
      </c>
      <c r="M14" s="146">
        <f>COUNTIF('BPSU-FOI Registry'!$G$179:$G$214,$M$4)</f>
        <v>0</v>
      </c>
      <c r="N14" s="146">
        <f>COUNTIF('BPSU-FOI Registry'!$G$179:$G$214,$N$4)</f>
        <v>0</v>
      </c>
      <c r="O14" s="146">
        <f>COUNTIF('BPSU-FOI Registry'!$G$179:$G$214,$O$4)</f>
        <v>0</v>
      </c>
      <c r="P14" s="146">
        <f>COUNTIF('BPSU-FOI Registry'!$G$179:$G$214,$P$4)</f>
        <v>0</v>
      </c>
      <c r="Q14" s="153">
        <f>SUM('BPSU-FOI Registry'!$I$179:$I$214)</f>
        <v>26</v>
      </c>
      <c r="R14" s="154">
        <f>Q14/H14</f>
        <v>0.72222222222222221</v>
      </c>
      <c r="S14" s="151"/>
      <c r="T14" s="146">
        <f>COUNTIF('BPSU-FOI Registry'!$G179:$G214,T12)</f>
        <v>0</v>
      </c>
      <c r="U14" s="146">
        <f ca="1">COUNTIF('BPSU-FOI Registry'!$G179:$G214,U14)</f>
        <v>0</v>
      </c>
      <c r="V14" s="146">
        <f>COUNTIF('BPSU-FOI Registry'!$G179:$G214,V12)</f>
        <v>0</v>
      </c>
      <c r="W14" s="146">
        <f>COUNTIF('BPSU-FOI Registry'!$G179:$G214,W12)</f>
        <v>0</v>
      </c>
      <c r="X14" s="146">
        <f>COUNTIF('BPSU-FOI Registry'!$G179:$G214,X12)</f>
        <v>0</v>
      </c>
      <c r="Y14" s="1"/>
    </row>
    <row r="15" spans="1:25" s="53" customFormat="1" ht="38.25" customHeight="1" x14ac:dyDescent="0.2">
      <c r="A15" s="143" t="s">
        <v>58</v>
      </c>
      <c r="B15" s="149" t="s">
        <v>58</v>
      </c>
      <c r="C15" s="146" t="s">
        <v>59</v>
      </c>
      <c r="D15" s="146" t="s">
        <v>60</v>
      </c>
      <c r="E15" s="146" t="s">
        <v>134</v>
      </c>
      <c r="F15" s="146" t="s">
        <v>61</v>
      </c>
      <c r="G15" s="155"/>
      <c r="H15" s="146">
        <f>COUNTIF('BPSU-FOI Registry'!$A$215:$A$245,"*")</f>
        <v>31</v>
      </c>
      <c r="I15" s="146">
        <f>COUNTIF('BPSU-FOI Registry'!$G$215:$G$245,$I$4)</f>
        <v>31</v>
      </c>
      <c r="J15" s="146">
        <f>COUNTIF('BPSU-FOI Registry'!$G$215:$G$245,$J$4)</f>
        <v>0</v>
      </c>
      <c r="K15" s="146">
        <f>COUNTIF('BPSU-FOI Registry'!$G$215:$G$245,$K$4)</f>
        <v>0</v>
      </c>
      <c r="L15" s="146">
        <f>COUNTIF('BPSU-FOI Registry'!$G$215:$G$245,$K$4)</f>
        <v>0</v>
      </c>
      <c r="M15" s="146">
        <f>COUNTIF('BPSU-FOI Registry'!$G$215:$G$245,$M$4)</f>
        <v>0</v>
      </c>
      <c r="N15" s="146">
        <f>COUNTIF('BPSU-FOI Registry'!$G$215:$G$245,$N$4)</f>
        <v>0</v>
      </c>
      <c r="O15" s="146">
        <f>COUNTIF('BPSU-FOI Registry'!$G$215:$G$245,$O$4)</f>
        <v>0</v>
      </c>
      <c r="P15" s="146">
        <f>COUNTIF('BPSU-FOI Registry'!$G$215:$G$245,$P$4)</f>
        <v>0</v>
      </c>
      <c r="Q15" s="153">
        <f>SUM('BPSU-FOI Registry'!$I$215:$I$245)</f>
        <v>18</v>
      </c>
      <c r="R15" s="154">
        <f>Q15/H15</f>
        <v>0.58064516129032262</v>
      </c>
      <c r="S15" s="155"/>
      <c r="T15" s="146">
        <f>COUNTIF('BPSU-FOI Registry'!$G215:$G245,T13)</f>
        <v>0</v>
      </c>
      <c r="U15" s="146">
        <f>COUNTIF('BPSU-FOI Registry'!$G215:$G245,U13)</f>
        <v>0</v>
      </c>
      <c r="V15" s="146">
        <f>COUNTIF('BPSU-FOI Registry'!$G215:$G245,V13)</f>
        <v>0</v>
      </c>
      <c r="W15" s="146">
        <f>COUNTIF('BPSU-FOI Registry'!$G215:$G245,W13)</f>
        <v>0</v>
      </c>
      <c r="X15" s="146">
        <f>COUNTIF('BPSU-FOI Registry'!$G215:$G245,X13)</f>
        <v>0</v>
      </c>
      <c r="Y15" s="1"/>
    </row>
    <row r="16" spans="1:25" s="53" customFormat="1" ht="38.25" x14ac:dyDescent="0.2">
      <c r="A16" s="143" t="s">
        <v>58</v>
      </c>
      <c r="B16" s="149" t="s">
        <v>58</v>
      </c>
      <c r="C16" s="146" t="s">
        <v>59</v>
      </c>
      <c r="D16" s="146" t="s">
        <v>60</v>
      </c>
      <c r="E16" s="146" t="s">
        <v>165</v>
      </c>
      <c r="F16" s="146" t="s">
        <v>61</v>
      </c>
      <c r="G16" s="155"/>
      <c r="H16" s="146">
        <f>COUNTIF('BPSU-FOI Registry'!$A$246:$A$264,"*")</f>
        <v>19</v>
      </c>
      <c r="I16" s="146">
        <f>COUNTIF('BPSU-FOI Registry'!$G$246:$G$264,$I$4)</f>
        <v>19</v>
      </c>
      <c r="J16" s="146">
        <f>COUNTIF('BPSU-FOI Registry'!$G$246:$G$264,$J$4)</f>
        <v>0</v>
      </c>
      <c r="K16" s="146">
        <f>COUNTIF('BPSU-FOI Registry'!$G$246:$G$264,$K$4)</f>
        <v>0</v>
      </c>
      <c r="L16" s="146">
        <f>COUNTIF('BPSU-FOI Registry'!$G$246:$G$264,$K$4)</f>
        <v>0</v>
      </c>
      <c r="M16" s="146">
        <f>COUNTIF('BPSU-FOI Registry'!$G$246:$G$264,$M$4)</f>
        <v>0</v>
      </c>
      <c r="N16" s="146">
        <f>COUNTIF('BPSU-FOI Registry'!$G$246:$G$264,$N$4)</f>
        <v>0</v>
      </c>
      <c r="O16" s="146">
        <f>COUNTIF('BPSU-FOI Registry'!$G$246:$G$264,$O$4)</f>
        <v>0</v>
      </c>
      <c r="P16" s="146">
        <f>COUNTIF('BPSU-FOI Registry'!$G$246:$G$264,$P$4)</f>
        <v>0</v>
      </c>
      <c r="Q16" s="153">
        <f>SUM('BPSU-FOI Registry'!$I$246:$I$264)</f>
        <v>18</v>
      </c>
      <c r="R16" s="154">
        <f>Q16/H16</f>
        <v>0.94736842105263153</v>
      </c>
      <c r="S16" s="155"/>
      <c r="T16" s="146">
        <f>COUNTIF('BPSU-FOI Registry'!$G246:$G264,T14)</f>
        <v>0</v>
      </c>
      <c r="U16" s="146">
        <f ca="1">COUNTIF('BPSU-FOI Registry'!$G246:$G264,U14)</f>
        <v>0</v>
      </c>
      <c r="V16" s="146">
        <f>COUNTIF('BPSU-FOI Registry'!$G246:$G264,V14)</f>
        <v>0</v>
      </c>
      <c r="W16" s="146">
        <f>COUNTIF('BPSU-FOI Registry'!$G246:$G264,W14)</f>
        <v>0</v>
      </c>
      <c r="X16" s="146">
        <f>COUNTIF('BPSU-FOI Registry'!$G246:$G264,X14)</f>
        <v>0</v>
      </c>
      <c r="Y16" s="1"/>
    </row>
    <row r="17" spans="1:25" s="53" customFormat="1" ht="38.25" x14ac:dyDescent="0.2">
      <c r="A17" s="143" t="s">
        <v>58</v>
      </c>
      <c r="B17" s="149" t="s">
        <v>58</v>
      </c>
      <c r="C17" s="146" t="s">
        <v>59</v>
      </c>
      <c r="D17" s="146" t="s">
        <v>60</v>
      </c>
      <c r="E17" s="146" t="s">
        <v>166</v>
      </c>
      <c r="F17" s="146" t="s">
        <v>61</v>
      </c>
      <c r="G17" s="155"/>
      <c r="H17" s="146">
        <f>COUNTIF('BPSU-FOI Registry'!$A$265:$A$279,"*")</f>
        <v>15</v>
      </c>
      <c r="I17" s="146">
        <f>COUNTIF('BPSU-FOI Registry'!$G$265:$G$279,$I$4)</f>
        <v>15</v>
      </c>
      <c r="J17" s="146">
        <f>COUNTIF('BPSU-FOI Registry'!$G$265:$G$279,$J$4)</f>
        <v>0</v>
      </c>
      <c r="K17" s="146">
        <f>COUNTIF('BPSU-FOI Registry'!$G$265:$G$279,$K$4)</f>
        <v>0</v>
      </c>
      <c r="L17" s="146">
        <f>COUNTIF('BPSU-FOI Registry'!$G$265:$G$279,$K$4)</f>
        <v>0</v>
      </c>
      <c r="M17" s="146">
        <f>COUNTIF('BPSU-FOI Registry'!$G$265:$G$279,$M$4)</f>
        <v>0</v>
      </c>
      <c r="N17" s="146">
        <f>COUNTIF('BPSU-FOI Registry'!$G$265:$G$279,$N$4)</f>
        <v>0</v>
      </c>
      <c r="O17" s="146">
        <f>COUNTIF('BPSU-FOI Registry'!$G$265:$G$279,$O$4)</f>
        <v>0</v>
      </c>
      <c r="P17" s="146">
        <f>COUNTIF('BPSU-FOI Registry'!$G$265:$G$279,$P$4)</f>
        <v>0</v>
      </c>
      <c r="Q17" s="153">
        <f>SUM('BPSU-FOI Registry'!$I$265:$I$279)</f>
        <v>8</v>
      </c>
      <c r="R17" s="154">
        <f>Q17/H17</f>
        <v>0.53333333333333333</v>
      </c>
      <c r="S17" s="155"/>
      <c r="T17" s="146">
        <f>COUNTIF('BPSU-FOI Registry'!$G265:$G279,T15)</f>
        <v>0</v>
      </c>
      <c r="U17" s="146">
        <f>COUNTIF('BPSU-FOI Registry'!$G265:$G279,U15)</f>
        <v>0</v>
      </c>
      <c r="V17" s="146">
        <f>COUNTIF('BPSU-FOI Registry'!$G265:$G279,V15)</f>
        <v>0</v>
      </c>
      <c r="W17" s="146">
        <f>COUNTIF('BPSU-FOI Registry'!$G265:$G279,W15)</f>
        <v>0</v>
      </c>
      <c r="X17" s="146">
        <f>COUNTIF('BPSU-FOI Registry'!$G265:$G279,X15)</f>
        <v>0</v>
      </c>
      <c r="Y17" s="1"/>
    </row>
    <row r="18" spans="1:25" s="81" customFormat="1" ht="38.25" customHeight="1" x14ac:dyDescent="0.2">
      <c r="A18" s="144" t="s">
        <v>58</v>
      </c>
      <c r="B18" s="150" t="s">
        <v>58</v>
      </c>
      <c r="C18" s="147" t="s">
        <v>59</v>
      </c>
      <c r="D18" s="147" t="s">
        <v>60</v>
      </c>
      <c r="E18" s="147" t="s">
        <v>616</v>
      </c>
      <c r="F18" s="147" t="s">
        <v>61</v>
      </c>
      <c r="G18" s="151"/>
      <c r="H18" s="146">
        <f>COUNTIF('BPSU-FOI Registry'!$A$280:$A$295,"*")</f>
        <v>16</v>
      </c>
      <c r="I18" s="146">
        <f>COUNTIF('BPSU-FOI Registry'!$G$280:$G$295,$I$4)</f>
        <v>16</v>
      </c>
      <c r="J18" s="146">
        <f>COUNTIF('BPSU-FOI Registry'!$G$280:$G$295,$J$4)</f>
        <v>0</v>
      </c>
      <c r="K18" s="146">
        <f>COUNTIF('BPSU-FOI Registry'!$G$280:$G$295,$K$4)</f>
        <v>0</v>
      </c>
      <c r="L18" s="146">
        <f>COUNTIF('BPSU-FOI Registry'!$G$280:$G$295,$K$4)</f>
        <v>0</v>
      </c>
      <c r="M18" s="146">
        <f>COUNTIF('BPSU-FOI Registry'!$G$280:$G$295,$M$4)</f>
        <v>0</v>
      </c>
      <c r="N18" s="146">
        <f>COUNTIF('BPSU-FOI Registry'!$G$280:$G$295,$N$4)</f>
        <v>0</v>
      </c>
      <c r="O18" s="146">
        <f>COUNTIF('BPSU-FOI Registry'!$G$280:$G$295,$O$4)</f>
        <v>0</v>
      </c>
      <c r="P18" s="146">
        <f>COUNTIF('BPSU-FOI Registry'!$G$280:$G$295,$P$4)</f>
        <v>0</v>
      </c>
      <c r="Q18" s="153">
        <f>SUM('BPSU-FOI Registry'!$I$280:$I$295)</f>
        <v>8</v>
      </c>
      <c r="R18" s="154">
        <f>Q18/H18</f>
        <v>0.5</v>
      </c>
      <c r="S18" s="151"/>
      <c r="T18" s="146">
        <f ca="1">COUNTIF('BPSU-FOI Registry'!$G280:$G295,T18)</f>
        <v>0</v>
      </c>
      <c r="U18" s="146">
        <f ca="1">COUNTIF('BPSU-FOI Registry'!$G280:$G295,U18)</f>
        <v>0</v>
      </c>
      <c r="V18" s="146">
        <f ca="1">COUNTIF('BPSU-FOI Registry'!$G280:$G295,V18)</f>
        <v>0</v>
      </c>
      <c r="W18" s="146">
        <f ca="1">COUNTIF('BPSU-FOI Registry'!$G280:$G295,W18)</f>
        <v>0</v>
      </c>
      <c r="X18" s="146">
        <f ca="1">COUNTIF('BPSU-FOI Registry'!$G280:$G295,X18)</f>
        <v>0</v>
      </c>
      <c r="Y18" s="1"/>
    </row>
    <row r="19" spans="1:25" s="81" customFormat="1" ht="38.25" customHeight="1" x14ac:dyDescent="0.2">
      <c r="A19" s="143" t="s">
        <v>58</v>
      </c>
      <c r="B19" s="149" t="s">
        <v>58</v>
      </c>
      <c r="C19" s="146" t="s">
        <v>59</v>
      </c>
      <c r="D19" s="146" t="s">
        <v>60</v>
      </c>
      <c r="E19" s="146" t="s">
        <v>648</v>
      </c>
      <c r="F19" s="146" t="s">
        <v>61</v>
      </c>
      <c r="G19" s="155"/>
      <c r="H19" s="146">
        <f>COUNTIF('BPSU-FOI Registry'!$A$296:$A$322,"*")</f>
        <v>27</v>
      </c>
      <c r="I19" s="146">
        <f>COUNTIF('BPSU-FOI Registry'!$G$296:$G$322,$I$4)</f>
        <v>27</v>
      </c>
      <c r="J19" s="146">
        <f>COUNTIF('BPSU-FOI Registry'!$G$296:$G$322,$J$4)</f>
        <v>0</v>
      </c>
      <c r="K19" s="146">
        <f>COUNTIF('BPSU-FOI Registry'!$G$296:$G$2306,$K$4)</f>
        <v>0</v>
      </c>
      <c r="L19" s="146">
        <f>COUNTIF('BPSU-FOI Registry'!$G$296:$G$2306,$K$4)</f>
        <v>0</v>
      </c>
      <c r="M19" s="146">
        <f>COUNTIF('BPSU-FOI Registry'!$G$296:$G$322,$M$4)</f>
        <v>0</v>
      </c>
      <c r="N19" s="146">
        <f>COUNTIF('BPSU-FOI Registry'!$G$296:$G$322,$N$4)</f>
        <v>0</v>
      </c>
      <c r="O19" s="146">
        <f>COUNTIF('BPSU-FOI Registry'!$G$296:$G$322,$O$4)</f>
        <v>0</v>
      </c>
      <c r="P19" s="146">
        <f>COUNTIF('BPSU-FOI Registry'!$G$296:$G$322,$P$4)</f>
        <v>0</v>
      </c>
      <c r="Q19" s="153">
        <f>SUM('BPSU-FOI Registry'!$I$296:$I$322)</f>
        <v>9</v>
      </c>
      <c r="R19" s="154">
        <f>Q19/H19</f>
        <v>0.33333333333333331</v>
      </c>
      <c r="S19" s="155"/>
      <c r="T19" s="146">
        <f ca="1">COUNTIF('BPSU-FOI Registry'!$G296:$G322,T19)</f>
        <v>0</v>
      </c>
      <c r="U19" s="146">
        <f ca="1">COUNTIF('BPSU-FOI Registry'!$G296:$G322,U19)</f>
        <v>0</v>
      </c>
      <c r="V19" s="146">
        <f ca="1">COUNTIF('BPSU-FOI Registry'!$G296:$G322,V19)</f>
        <v>0</v>
      </c>
      <c r="W19" s="146">
        <f ca="1">COUNTIF('BPSU-FOI Registry'!$G296:$G322,W19)</f>
        <v>0</v>
      </c>
      <c r="X19" s="146">
        <f ca="1">COUNTIF('BPSU-FOI Registry'!$G296:$G322,X19)</f>
        <v>0</v>
      </c>
      <c r="Y19" s="1"/>
    </row>
    <row r="20" spans="1:25" s="81" customFormat="1" ht="38.25" x14ac:dyDescent="0.2">
      <c r="A20" s="143" t="s">
        <v>58</v>
      </c>
      <c r="B20" s="149" t="s">
        <v>58</v>
      </c>
      <c r="C20" s="146" t="s">
        <v>59</v>
      </c>
      <c r="D20" s="146" t="s">
        <v>60</v>
      </c>
      <c r="E20" s="146" t="s">
        <v>703</v>
      </c>
      <c r="F20" s="146" t="s">
        <v>61</v>
      </c>
      <c r="G20" s="155"/>
      <c r="H20" s="146">
        <f>COUNTIF('BPSU-FOI Registry'!$A$323:$A$357,"*")</f>
        <v>35</v>
      </c>
      <c r="I20" s="146">
        <f>COUNTIF('BPSU-FOI Registry'!$G$323:$G$357,$I$4)</f>
        <v>35</v>
      </c>
      <c r="J20" s="146">
        <f>COUNTIF('BPSU-FOI Registry'!$G$323:$G$357,$J$4)</f>
        <v>0</v>
      </c>
      <c r="K20" s="146">
        <f>COUNTIF('BPSU-FOI Registry'!$G$323:$G$357,$K$4)</f>
        <v>0</v>
      </c>
      <c r="L20" s="146">
        <f>COUNTIF('BPSU-FOI Registry'!$G$323:$G$357,$K$4)</f>
        <v>0</v>
      </c>
      <c r="M20" s="146">
        <f>COUNTIF('BPSU-FOI Registry'!$G$323:$G$357,$M$4)</f>
        <v>0</v>
      </c>
      <c r="N20" s="146">
        <f>COUNTIF('BPSU-FOI Registry'!$G$323:$G$357,$N$4)</f>
        <v>0</v>
      </c>
      <c r="O20" s="146">
        <f>COUNTIF('BPSU-FOI Registry'!$G$323:$G$357,$O$4)</f>
        <v>0</v>
      </c>
      <c r="P20" s="146">
        <f>COUNTIF('BPSU-FOI Registry'!$G$323:$G$357,$P$4)</f>
        <v>0</v>
      </c>
      <c r="Q20" s="153">
        <f>SUM('BPSU-FOI Registry'!$I$323:$I$357)</f>
        <v>21</v>
      </c>
      <c r="R20" s="154">
        <f>Q20/H20</f>
        <v>0.6</v>
      </c>
      <c r="S20" s="155"/>
      <c r="T20" s="146">
        <f ca="1">COUNTIF('BPSU-FOI Registry'!$G323:$G357,T20)</f>
        <v>0</v>
      </c>
      <c r="U20" s="146">
        <f ca="1">COUNTIF('BPSU-FOI Registry'!$G323:$G357,U20)</f>
        <v>0</v>
      </c>
      <c r="V20" s="146">
        <f ca="1">COUNTIF('BPSU-FOI Registry'!$G323:$G357,V20)</f>
        <v>0</v>
      </c>
      <c r="W20" s="146">
        <f ca="1">COUNTIF('BPSU-FOI Registry'!$G323:$G357,W20)</f>
        <v>0</v>
      </c>
      <c r="X20" s="146">
        <f ca="1">COUNTIF('BPSU-FOI Registry'!$G323:$G357,X20)</f>
        <v>0</v>
      </c>
      <c r="Y20" s="1"/>
    </row>
    <row r="21" spans="1:25" s="81" customFormat="1" ht="38.25" x14ac:dyDescent="0.2">
      <c r="A21" s="143" t="s">
        <v>58</v>
      </c>
      <c r="B21" s="149" t="s">
        <v>58</v>
      </c>
      <c r="C21" s="146" t="s">
        <v>59</v>
      </c>
      <c r="D21" s="146" t="s">
        <v>60</v>
      </c>
      <c r="E21" s="146" t="s">
        <v>773</v>
      </c>
      <c r="F21" s="146" t="s">
        <v>61</v>
      </c>
      <c r="G21" s="155"/>
      <c r="H21" s="146">
        <f>COUNTIF('BPSU-FOI Registry'!$A$358:$A$383,"*")</f>
        <v>26</v>
      </c>
      <c r="I21" s="146">
        <f>COUNTIF('BPSU-FOI Registry'!$G$358:$G$383,$I$4)</f>
        <v>26</v>
      </c>
      <c r="J21" s="146">
        <f>COUNTIF('BPSU-FOI Registry'!$G$358:$G$383,$J$4)</f>
        <v>0</v>
      </c>
      <c r="K21" s="146">
        <f>COUNTIF('BPSU-FOI Registry'!$G$358:$G$383,$K$4)</f>
        <v>0</v>
      </c>
      <c r="L21" s="146">
        <f>COUNTIF('BPSU-FOI Registry'!$G$358:$G$383,$K$4)</f>
        <v>0</v>
      </c>
      <c r="M21" s="146">
        <f>COUNTIF('BPSU-FOI Registry'!$G$358:$G$383,$M$4)</f>
        <v>0</v>
      </c>
      <c r="N21" s="146">
        <f>COUNTIF('BPSU-FOI Registry'!$G$358:$G$383,$N$4)</f>
        <v>0</v>
      </c>
      <c r="O21" s="146">
        <f>COUNTIF('BPSU-FOI Registry'!$G$358:$G$383,$O$4)</f>
        <v>0</v>
      </c>
      <c r="P21" s="146">
        <f>COUNTIF('BPSU-FOI Registry'!$G$358:$G$383,$P$4)</f>
        <v>0</v>
      </c>
      <c r="Q21" s="153">
        <f>SUM('BPSU-FOI Registry'!$I$358:$I$383)</f>
        <v>8</v>
      </c>
      <c r="R21" s="154">
        <f>Q21/H21</f>
        <v>0.30769230769230771</v>
      </c>
      <c r="S21" s="155"/>
      <c r="T21" s="146">
        <f ca="1">COUNTIF('BPSU-FOI Registry'!$G358:$G383,T21)</f>
        <v>0</v>
      </c>
      <c r="U21" s="146">
        <f ca="1">COUNTIF('BPSU-FOI Registry'!$G358:$G383,U21)</f>
        <v>0</v>
      </c>
      <c r="V21" s="146">
        <f ca="1">COUNTIF('BPSU-FOI Registry'!$G358:$G383,V21)</f>
        <v>0</v>
      </c>
      <c r="W21" s="146">
        <f ca="1">COUNTIF('BPSU-FOI Registry'!$G358:$G383,W21)</f>
        <v>0</v>
      </c>
      <c r="X21" s="146">
        <f ca="1">COUNTIF('BPSU-FOI Registry'!$G358:$G383,X21)</f>
        <v>0</v>
      </c>
      <c r="Y21" s="155"/>
    </row>
    <row r="22" spans="1:25" s="160" customFormat="1" ht="38.25" customHeight="1" x14ac:dyDescent="0.2">
      <c r="A22" s="144" t="s">
        <v>58</v>
      </c>
      <c r="B22" s="150" t="s">
        <v>58</v>
      </c>
      <c r="C22" s="147" t="s">
        <v>59</v>
      </c>
      <c r="D22" s="147" t="s">
        <v>60</v>
      </c>
      <c r="E22" s="147" t="s">
        <v>832</v>
      </c>
      <c r="F22" s="147" t="s">
        <v>61</v>
      </c>
      <c r="G22" s="155"/>
      <c r="H22" s="147">
        <f>COUNTIF('BPSU-FOI Registry'!$A$384:$A$529,"*")</f>
        <v>146</v>
      </c>
      <c r="I22" s="147">
        <f>COUNTIF('BPSU-FOI Registry'!$G$384:$G$529,$I$4)</f>
        <v>146</v>
      </c>
      <c r="J22" s="147">
        <f>COUNTIF('BPSU-FOI Registry'!$G$384:$G$529,$J$4)</f>
        <v>0</v>
      </c>
      <c r="K22" s="147">
        <f>COUNTIF('BPSU-FOI Registry'!$G$384:$G$529,$K$4)</f>
        <v>0</v>
      </c>
      <c r="L22" s="147">
        <f>COUNTIF('BPSU-FOI Registry'!$G$384:$G$529,$K$4)</f>
        <v>0</v>
      </c>
      <c r="M22" s="147">
        <f>COUNTIF('BPSU-FOI Registry'!$G$384:$G$529,$M$4)</f>
        <v>0</v>
      </c>
      <c r="N22" s="147">
        <f>COUNTIF('BPSU-FOI Registry'!$G$384:$G$529,$N$4)</f>
        <v>0</v>
      </c>
      <c r="O22" s="147">
        <f>COUNTIF('BPSU-FOI Registry'!$G$384:$G$529,$O$4)</f>
        <v>0</v>
      </c>
      <c r="P22" s="147">
        <f>COUNTIF('BPSU-FOI Registry'!$G$384:$G$529,$P$4)</f>
        <v>0</v>
      </c>
      <c r="Q22" s="158">
        <f>SUM('BPSU-FOI Registry'!$I$384:$I$529)</f>
        <v>203</v>
      </c>
      <c r="R22" s="159">
        <f>Q22/H22</f>
        <v>1.3904109589041096</v>
      </c>
      <c r="S22" s="155"/>
      <c r="T22" s="147">
        <f ca="1">COUNTIF('BPSU-FOI Registry'!$G384:$G529,T22)</f>
        <v>0</v>
      </c>
      <c r="U22" s="147">
        <f ca="1">COUNTIF('BPSU-FOI Registry'!$G384:$G529,U22)</f>
        <v>0</v>
      </c>
      <c r="V22" s="147">
        <f ca="1">COUNTIF('BPSU-FOI Registry'!$G384:$G529,V22)</f>
        <v>0</v>
      </c>
      <c r="W22" s="147">
        <f ca="1">COUNTIF('BPSU-FOI Registry'!$G384:$G529,W22)</f>
        <v>0</v>
      </c>
      <c r="X22" s="147">
        <f ca="1">COUNTIF('BPSU-FOI Registry'!$G384:$G529,X22)</f>
        <v>0</v>
      </c>
      <c r="Y22" s="155"/>
    </row>
    <row r="23" spans="1:25" s="160" customFormat="1" ht="38.25" customHeight="1" x14ac:dyDescent="0.2">
      <c r="A23" s="144" t="s">
        <v>58</v>
      </c>
      <c r="B23" s="150" t="s">
        <v>58</v>
      </c>
      <c r="C23" s="147" t="s">
        <v>59</v>
      </c>
      <c r="D23" s="147" t="s">
        <v>60</v>
      </c>
      <c r="E23" s="147" t="s">
        <v>833</v>
      </c>
      <c r="F23" s="147" t="s">
        <v>61</v>
      </c>
      <c r="G23" s="155"/>
      <c r="H23" s="147">
        <f>COUNTIF('BPSU-FOI Registry'!$A$530:$A$702,"*")</f>
        <v>173</v>
      </c>
      <c r="I23" s="147">
        <f>COUNTIF('BPSU-FOI Registry'!$G$530:$G$702,$I$4)</f>
        <v>173</v>
      </c>
      <c r="J23" s="147">
        <f>COUNTIF('BPSU-FOI Registry'!$G$530:$G$702,$J$4)</f>
        <v>0</v>
      </c>
      <c r="K23" s="147">
        <f>COUNTIF('BPSU-FOI Registry'!$G$530:$G$702,$K$4)</f>
        <v>0</v>
      </c>
      <c r="L23" s="147">
        <f>COUNTIF('BPSU-FOI Registry'!$G$530:$G$702,$K$4)</f>
        <v>0</v>
      </c>
      <c r="M23" s="147">
        <f>COUNTIF('BPSU-FOI Registry'!$G$530:$G$702,$M$4)</f>
        <v>0</v>
      </c>
      <c r="N23" s="147">
        <f>COUNTIF('BPSU-FOI Registry'!$G$530:$G$702,$N$4)</f>
        <v>0</v>
      </c>
      <c r="O23" s="147">
        <f>COUNTIF('BPSU-FOI Registry'!$G$530:$G$702,$O$4)</f>
        <v>0</v>
      </c>
      <c r="P23" s="147">
        <f>COUNTIF('BPSU-FOI Registry'!$G$530:$G$702,$P$4)</f>
        <v>0</v>
      </c>
      <c r="Q23" s="158">
        <f>SUM('BPSU-FOI Registry'!$I$530:$I$702)</f>
        <v>246</v>
      </c>
      <c r="R23" s="159">
        <f>Q23/H23</f>
        <v>1.4219653179190752</v>
      </c>
      <c r="S23" s="155"/>
      <c r="T23" s="147">
        <f ca="1">COUNTIF('BPSU-FOI Registry'!$G530:$G702,T23)</f>
        <v>0</v>
      </c>
      <c r="U23" s="147">
        <f ca="1">COUNTIF('BPSU-FOI Registry'!$G530:$G702,U23)</f>
        <v>0</v>
      </c>
      <c r="V23" s="147">
        <f ca="1">COUNTIF('BPSU-FOI Registry'!$G530:$G702,V23)</f>
        <v>0</v>
      </c>
      <c r="W23" s="147">
        <f ca="1">COUNTIF('BPSU-FOI Registry'!$G530:$G702,W23)</f>
        <v>0</v>
      </c>
      <c r="X23" s="147">
        <f ca="1">COUNTIF('BPSU-FOI Registry'!$G530:$G702,X23)</f>
        <v>0</v>
      </c>
      <c r="Y23" s="155"/>
    </row>
    <row r="24" spans="1:25" s="160" customFormat="1" ht="38.25" x14ac:dyDescent="0.2">
      <c r="A24" s="144" t="s">
        <v>58</v>
      </c>
      <c r="B24" s="150" t="s">
        <v>58</v>
      </c>
      <c r="C24" s="147" t="s">
        <v>59</v>
      </c>
      <c r="D24" s="147" t="s">
        <v>60</v>
      </c>
      <c r="E24" s="147" t="s">
        <v>834</v>
      </c>
      <c r="F24" s="147" t="s">
        <v>61</v>
      </c>
      <c r="G24" s="155"/>
      <c r="H24" s="147">
        <f>COUNTIF('BPSU-FOI Registry'!$A$703:$A$917,"*")</f>
        <v>215</v>
      </c>
      <c r="I24" s="147">
        <f>COUNTIF('BPSU-FOI Registry'!$G$703:$G$917,$I$4)</f>
        <v>215</v>
      </c>
      <c r="J24" s="147">
        <f>COUNTIF('BPSU-FOI Registry'!$G$703:$G$917,$J$4)</f>
        <v>0</v>
      </c>
      <c r="K24" s="147">
        <f>COUNTIF('BPSU-FOI Registry'!$G$703:$G$917,$K$4)</f>
        <v>0</v>
      </c>
      <c r="L24" s="147">
        <f>COUNTIF('BPSU-FOI Registry'!$G$703:$G$917,$K$4)</f>
        <v>0</v>
      </c>
      <c r="M24" s="147">
        <f>COUNTIF('BPSU-FOI Registry'!$G$703:$G$917,$M$4)</f>
        <v>0</v>
      </c>
      <c r="N24" s="147">
        <f>COUNTIF('BPSU-FOI Registry'!$G$703:$G$917,$N$4)</f>
        <v>0</v>
      </c>
      <c r="O24" s="147">
        <f>COUNTIF('BPSU-FOI Registry'!$G$703:$G$917,$O$4)</f>
        <v>0</v>
      </c>
      <c r="P24" s="147">
        <f>COUNTIF('BPSU-FOI Registry'!$G$703:$G$917,$P$4)</f>
        <v>0</v>
      </c>
      <c r="Q24" s="158">
        <f>SUM('BPSU-FOI Registry'!$I$703:$I$917)</f>
        <v>271</v>
      </c>
      <c r="R24" s="159">
        <f>Q24/H24</f>
        <v>1.2604651162790699</v>
      </c>
      <c r="S24" s="155"/>
      <c r="T24" s="147">
        <f ca="1">COUNTIF('BPSU-FOI Registry'!$G703:$G917,T24)</f>
        <v>0</v>
      </c>
      <c r="U24" s="147">
        <f ca="1">COUNTIF('BPSU-FOI Registry'!$G703:$G917,U24)</f>
        <v>0</v>
      </c>
      <c r="V24" s="147">
        <f ca="1">COUNTIF('BPSU-FOI Registry'!$G703:$G917,V24)</f>
        <v>0</v>
      </c>
      <c r="W24" s="147">
        <f ca="1">COUNTIF('BPSU-FOI Registry'!$G703:$G917,W24)</f>
        <v>0</v>
      </c>
      <c r="X24" s="147">
        <f ca="1">COUNTIF('BPSU-FOI Registry'!$G703:$G917,X24)</f>
        <v>0</v>
      </c>
      <c r="Y24" s="155"/>
    </row>
    <row r="25" spans="1:25" s="160" customFormat="1" ht="38.25" x14ac:dyDescent="0.2">
      <c r="A25" s="144" t="s">
        <v>58</v>
      </c>
      <c r="B25" s="150" t="s">
        <v>58</v>
      </c>
      <c r="C25" s="147" t="s">
        <v>59</v>
      </c>
      <c r="D25" s="147" t="s">
        <v>60</v>
      </c>
      <c r="E25" s="147" t="s">
        <v>835</v>
      </c>
      <c r="F25" s="147" t="s">
        <v>61</v>
      </c>
      <c r="G25" s="155"/>
      <c r="H25" s="147">
        <f>COUNTIF('BPSU-FOI Registry'!$A$918:$A$1142,"*")</f>
        <v>225</v>
      </c>
      <c r="I25" s="147">
        <f>COUNTIF('BPSU-FOI Registry'!$G$918:$G$1142,$I$4)</f>
        <v>225</v>
      </c>
      <c r="J25" s="147">
        <f>COUNTIF('BPSU-FOI Registry'!$G$918:$G$1142,$J$4)</f>
        <v>0</v>
      </c>
      <c r="K25" s="147">
        <f>COUNTIF('BPSU-FOI Registry'!$G$918:$G$31142,$K$4)</f>
        <v>0</v>
      </c>
      <c r="L25" s="147">
        <f>COUNTIF('BPSU-FOI Registry'!$G$918:$G$31142,$K$4)</f>
        <v>0</v>
      </c>
      <c r="M25" s="147">
        <f>COUNTIF('BPSU-FOI Registry'!$G$918:$G$1142,$M$4)</f>
        <v>0</v>
      </c>
      <c r="N25" s="147">
        <f>COUNTIF('BPSU-FOI Registry'!$G$918:$G$1142,$N$4)</f>
        <v>0</v>
      </c>
      <c r="O25" s="147">
        <f>COUNTIF('BPSU-FOI Registry'!$G$918:$G$1142,$O$4)</f>
        <v>0</v>
      </c>
      <c r="P25" s="147">
        <f>COUNTIF('BPSU-FOI Registry'!$G$918:$G$1142,$P$4)</f>
        <v>0</v>
      </c>
      <c r="Q25" s="158">
        <f>SUM('BPSU-FOI Registry'!$I$918:$I$1142)</f>
        <v>306</v>
      </c>
      <c r="R25" s="159">
        <f>Q25/H25</f>
        <v>1.36</v>
      </c>
      <c r="S25" s="155"/>
      <c r="T25" s="147">
        <f ca="1">COUNTIF('BPSU-FOI Registry'!$G918:$G1142,T25)</f>
        <v>0</v>
      </c>
      <c r="U25" s="147">
        <f ca="1">COUNTIF('BPSU-FOI Registry'!$G918:$G1142,U25)</f>
        <v>0</v>
      </c>
      <c r="V25" s="147">
        <f ca="1">COUNTIF('BPSU-FOI Registry'!$G918:$G1142,V25)</f>
        <v>0</v>
      </c>
      <c r="W25" s="147">
        <f ca="1">COUNTIF('BPSU-FOI Registry'!$G918:$G1142,W25)</f>
        <v>0</v>
      </c>
      <c r="X25" s="147">
        <f ca="1">COUNTIF('BPSU-FOI Registry'!$G918:$G1142,X25)</f>
        <v>0</v>
      </c>
      <c r="Y25" s="155"/>
    </row>
  </sheetData>
  <mergeCells count="13">
    <mergeCell ref="F3:F4"/>
    <mergeCell ref="A3:A4"/>
    <mergeCell ref="B3:B4"/>
    <mergeCell ref="C3:C4"/>
    <mergeCell ref="D3:D4"/>
    <mergeCell ref="E3:E4"/>
    <mergeCell ref="U3:X3"/>
    <mergeCell ref="G3:G4"/>
    <mergeCell ref="H3:H4"/>
    <mergeCell ref="I3:P3"/>
    <mergeCell ref="Q3:Q4"/>
    <mergeCell ref="R3:R4"/>
    <mergeCell ref="T3:T4"/>
  </mergeCells>
  <dataValidations disablePrompts="1" count="3">
    <dataValidation type="list" allowBlank="1" sqref="E6:E25">
      <formula1>"2016-Q4,2017-Q1,2017-Q2,2017-Q3,2017-Q4,2018-Q1"</formula1>
    </dataValidation>
    <dataValidation type="list" allowBlank="1" sqref="F6:F25">
      <formula1>"eFOI,STANDARD"</formula1>
    </dataValidation>
    <dataValidation type="list" allowBlank="1" sqref="D6:D25">
      <formula1>"NGA,GOCC,SUC,LWD,LGU"</formula1>
    </dataValidation>
  </dataValidations>
  <printOptions horizontalCentered="1" gridLines="1"/>
  <pageMargins left="0" right="0" top="0.74803149606299213" bottom="0.74803149606299213" header="0" footer="0"/>
  <pageSetup paperSize="256" scale="52" pageOrder="overThenDown" orientation="landscape" cellComments="atEnd" horizontalDpi="4294967293" r:id="rId1"/>
  <headerFooter>
    <oddHeader>&amp;C&amp;"Arial,Bold"&amp;22BPSU FOI SUMMARY REPORT
for 2017Q1 - 2021Q4</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2017 FOI Registry_BPSU</vt:lpstr>
      <vt:lpstr>BPSU-FOI Information Inventory</vt:lpstr>
      <vt:lpstr>BPSU-FOI Registry</vt:lpstr>
      <vt:lpstr>BPSU-FOI Summary</vt:lpstr>
      <vt:lpstr>'BPSU-FOI Information Inventory'!Print_Area</vt:lpstr>
      <vt:lpstr>'BPSU-FOI Summary'!Print_Area</vt:lpstr>
      <vt:lpstr>'2017 FOI Registry_BPSU'!Print_Titles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Elfred del Rosario</dc:creator>
  <cp:lastModifiedBy>Windows User</cp:lastModifiedBy>
  <cp:lastPrinted>2022-04-07T05:52:08Z</cp:lastPrinted>
  <dcterms:created xsi:type="dcterms:W3CDTF">2018-04-03T05:40:40Z</dcterms:created>
  <dcterms:modified xsi:type="dcterms:W3CDTF">2022-04-07T06:00:35Z</dcterms:modified>
</cp:coreProperties>
</file>